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atl-fs\groups\fad\Directors\Managers_Apps\2022 LEAs\For the Website\Audit Packet\"/>
    </mc:Choice>
  </mc:AlternateContent>
  <xr:revisionPtr revIDLastSave="0" documentId="8_{99ECB449-EC9E-4DA7-9639-4121CEDF2512}" xr6:coauthVersionLast="47" xr6:coauthVersionMax="47" xr10:uidLastSave="{00000000-0000-0000-0000-000000000000}"/>
  <bookViews>
    <workbookView xWindow="-120" yWindow="-120" windowWidth="24240" windowHeight="13140" xr2:uid="{00000000-000D-0000-FFFF-FFFF00000000}"/>
  </bookViews>
  <sheets>
    <sheet name="Index" sheetId="8" r:id="rId1"/>
    <sheet name="Bond Payments" sheetId="11" r:id="rId2"/>
    <sheet name="Bond Sources and Uses" sheetId="12" r:id="rId3"/>
    <sheet name="Bond Refunding Worksheet" sheetId="13" r:id="rId4"/>
  </sheets>
  <externalReferences>
    <externalReference r:id="rId5"/>
    <externalReference r:id="rId6"/>
    <externalReference r:id="rId7"/>
    <externalReference r:id="rId8"/>
    <externalReference r:id="rId9"/>
    <externalReference r:id="rId10"/>
    <externalReference r:id="rId11"/>
  </externalReferences>
  <definedNames>
    <definedName name="AS2DocOpenMode" hidden="1">"AS2DocumentEdit"</definedName>
    <definedName name="AS2HasNoAutoHeaderFooter" hidden="1">" "</definedName>
    <definedName name="AS2NamedRange" hidden="1">26</definedName>
    <definedName name="CAUXEXP">[1]COMB06!$L$649:$L$649</definedName>
    <definedName name="Change_Auxiliary_Enterprises">'[2]Revenues &amp; Expenditures'!#REF!</definedName>
    <definedName name="Change_Capital_Assets">'[3]Statement of Net Assets'!#REF!</definedName>
    <definedName name="Change_Capital_Grants_Gifts">'[2]Revenues &amp; Expenditures'!#REF!</definedName>
    <definedName name="Change_Depreciation">'[2]Revenues &amp; Expenditures'!#REF!</definedName>
    <definedName name="Change_Invested_in_Capital_Assets">'[3]Statement of Net Assets'!#REF!</definedName>
    <definedName name="Change_Misc_Scholarships">'[2]Revenues &amp; Expenditures'!#REF!</definedName>
    <definedName name="Change_Noncurrent_Liabilities">'[3]Statement of Net Assets'!#REF!</definedName>
    <definedName name="Change_Nongovernmental_Grants_Contracts">'[2]Revenues &amp; Expenditures'!#REF!</definedName>
    <definedName name="Change_Salaries_Benefits">'[2]Revenues &amp; Expenditures'!#REF!</definedName>
    <definedName name="Change_State_Appropriations">'[2]Revenues &amp; Expenditures'!#REF!</definedName>
    <definedName name="Change_Total_Assets">'[3]Statement of Net Assets'!#REF!</definedName>
    <definedName name="Change_Total_Liabilities">'[3]Statement of Net Assets'!#REF!</definedName>
    <definedName name="Change_Utilities">'[2]Revenues &amp; Expenditures'!#REF!</definedName>
    <definedName name="Cumulative_Effect_Change_Accounting_Principle">'[2]Revenues &amp; Expenditures'!#REF!</definedName>
    <definedName name="diDepositsAmtNotColl">'[4]Deposits and Investments'!$B$19</definedName>
    <definedName name="diDepositsBankBal">'[4]Deposits and Investments'!$B$7</definedName>
    <definedName name="diDepositsCCRHasPolicy">'[4]Deposits and Investments'!$B$9</definedName>
    <definedName name="diDepositsCCRPledge">'[4]Deposits and Investments'!$B$14</definedName>
    <definedName name="diDepositsCCRPolicy">'[4]Deposits and Investments'!$B$10</definedName>
    <definedName name="diDepositsCCRTrust">'[4]Deposits and Investments'!$B$16</definedName>
    <definedName name="diDepositsFDIC">'[4]Deposits and Investments'!$B$12</definedName>
    <definedName name="diDepositsNotColl">'[4]Deposits and Investments'!$B$18</definedName>
    <definedName name="diForeignCurrency">'[4]Deposits and Investments'!$B$50</definedName>
    <definedName name="diForeignCurrencyHasPolicy">'[4]Deposits and Investments'!$B$51</definedName>
    <definedName name="diForeignCurrencyPolicy">'[4]Deposits and Investments'!$B$52</definedName>
    <definedName name="diInvCCRFivePer">'[4]Deposits and Investments'!$B$45</definedName>
    <definedName name="diInvestmentIRR">'[4]Deposits and Investments'!$B$29</definedName>
    <definedName name="diInvestmentIRRHasPolicy">'[4]Deposits and Investments'!$B$30</definedName>
    <definedName name="diInvestmentIRRPolicy">'[4]Deposits and Investments'!$B$31</definedName>
    <definedName name="diInvestments">'[4]Deposits and Investments'!$B$21</definedName>
    <definedName name="diInvestmentsBal">'[4]Deposits and Investments'!$B$27</definedName>
    <definedName name="diInvestmentsCCR">'[4]Deposits and Investments'!$B$33</definedName>
    <definedName name="diInvestmentsCCRAmt">'[4]Deposits and Investments'!$B$36</definedName>
    <definedName name="diInvestmentsCCreditR">'[4]Deposits and Investments'!$B$42</definedName>
    <definedName name="diInvestmentsCCreditRiskHasPolicy">'[4]Deposits and Investments'!$B$43</definedName>
    <definedName name="diInvestmentsCCreditRiskPolicy">'[4]Deposits and Investments'!$B$44</definedName>
    <definedName name="diInvestmentsCCRHasPolicy">'[4]Deposits and Investments'!$B$34</definedName>
    <definedName name="diInvestmentsCCRMoreThanOne">'[4]Deposits and Investments'!$B$46</definedName>
    <definedName name="diInvestmentsCCRPerc">'[4]Deposits and Investments'!$B$48</definedName>
    <definedName name="diInvestmentsCCRPolicy">'[4]Deposits and Investments'!$B$35</definedName>
    <definedName name="diInvestmentsCQ">'[4]Deposits and Investments'!$B$38</definedName>
    <definedName name="diInvestmentsCQHasPolicy">'[4]Deposits and Investments'!$B$39</definedName>
    <definedName name="diInvestmentsCQPolicy">'[4]Deposits and Investments'!$B$40</definedName>
    <definedName name="diInvestmentsGAFund1">'[4]Deposits and Investments'!$B$22</definedName>
    <definedName name="diInvestmentsGEAP">'[4]Deposits and Investments'!$B$23</definedName>
    <definedName name="diInvestmentsOther">'[4]Deposits and Investments'!$B$25</definedName>
    <definedName name="diInvestmentsWCCRName">'[4]Deposits and Investments'!$B$47</definedName>
    <definedName name="EGRestricted06">'[5]06'!#REF!</definedName>
    <definedName name="ExpDirect">#REF!</definedName>
    <definedName name="Footnote_15_Functional_vs_Natural">#REF!</definedName>
    <definedName name="Footnote_2a_Categorization_of_Cash">#REF!</definedName>
    <definedName name="Footnote_2b_Categorization_of_Investments">#REF!</definedName>
    <definedName name="Footnote_2c_Condensed_Changes_Investments">#REF!</definedName>
    <definedName name="Footnote_3_Accounts_Receivable">#REF!</definedName>
    <definedName name="Footnote_4_Inventories">#REF!</definedName>
    <definedName name="Footnote_6_Capital_Assets_Disclosure">#REF!</definedName>
    <definedName name="Footnote_8_Long_Term_Liabilities">#REF!</definedName>
    <definedName name="Gifts_Special_Projects">'[2]Revenues &amp; Expenditures'!#REF!</definedName>
    <definedName name="ltdAdvRef">#REF!</definedName>
    <definedName name="ltdAdvRefBondCosts">#REF!</definedName>
    <definedName name="ltdAdvRefBondIssueOf">#REF!</definedName>
    <definedName name="ltdAdvRefDefeased">#REF!</definedName>
    <definedName name="ltdAdvRefDollarRed">#REF!</definedName>
    <definedName name="ltdAdvRefGain">#REF!</definedName>
    <definedName name="ltdAdvRefGainKnown">#REF!</definedName>
    <definedName name="ltdAdvRefIssuanceYrs">#REF!</definedName>
    <definedName name="ltdAdvRefNetPlusDS">#REF!</definedName>
    <definedName name="ltdAdvRefNetProceeds">#REF!</definedName>
    <definedName name="ltdAdvRefOutStandAmt">#REF!</definedName>
    <definedName name="ltdAdvRefRedYrs">#REF!</definedName>
    <definedName name="ltdAdvRefStartYr">#REF!</definedName>
    <definedName name="ltdCapitalLeases">#REF!</definedName>
    <definedName name="ltdCapLeaseFY">#REF!</definedName>
    <definedName name="ltdCapLeaseGSBADate">#REF!</definedName>
    <definedName name="ltdCapLeaseOther">#REF!</definedName>
    <definedName name="ltdCapLeaseOthPurpose">#REF!</definedName>
    <definedName name="ltdCapLeasesGSBA">#REF!</definedName>
    <definedName name="ltdCapLeasesGSBAOpt">#REF!</definedName>
    <definedName name="ltdGDAuth">#REF!</definedName>
    <definedName name="ltdGOB">#REF!</definedName>
    <definedName name="ltdGODAuth">#REF!</definedName>
    <definedName name="ltdGODAuthPurpose">#REF!</definedName>
    <definedName name="ltdGODO">#REF!</definedName>
    <definedName name="ltdInterGovDate">#REF!</definedName>
    <definedName name="ltdInterGovtContract">#REF!</definedName>
    <definedName name="ltdInterGovWith">#REF!</definedName>
    <definedName name="ltdIntGovBondCosts">#REF!</definedName>
    <definedName name="ltdIntGovBondsIssued">#REF!</definedName>
    <definedName name="ltdIntGovConPurpose">#REF!</definedName>
    <definedName name="ltdPromNotes">#REF!</definedName>
    <definedName name="Note_7_Deferred_Revenue">#REF!</definedName>
    <definedName name="_xlnm.Print_Area" localSheetId="1">'Bond Payments'!$A$1:$E$52,'Bond Payments'!$F$11:$M$22,'Bond Payments'!$O$11:$V$22,'Bond Payments'!$X$11:$AE$22,'Bond Payments'!$AG$11:$AK$22</definedName>
    <definedName name="_xlnm.Print_Titles" localSheetId="1">'Bond Payments'!$A:$A</definedName>
    <definedName name="proBuildingLocation">#REF!</definedName>
    <definedName name="proBuildingName">#REF!</definedName>
    <definedName name="proPollutionDescr">#REF!</definedName>
    <definedName name="proPollutionLiabAmt">#REF!</definedName>
    <definedName name="proSubYrs">#REF!</definedName>
    <definedName name="pydAmtOutstanding">#REF!</definedName>
    <definedName name="pydPortionDef">#REF!</definedName>
    <definedName name="pydRedDate">#REF!</definedName>
    <definedName name="pydRedeemed">#REF!</definedName>
    <definedName name="pydYearsofDef">#REF!</definedName>
    <definedName name="Ref_1" localSheetId="1">'[6]Cash Leadsheet'!#REF!</definedName>
    <definedName name="Ref_1" localSheetId="0">'[6]Cash Leadsheet'!#REF!</definedName>
    <definedName name="Ref_1">'[6]Cash Leadsheet'!#REF!</definedName>
    <definedName name="Ref_10" localSheetId="1">'[6]Cash Leadsheet'!#REF!</definedName>
    <definedName name="Ref_10" localSheetId="0">'[6]Cash Leadsheet'!#REF!</definedName>
    <definedName name="Ref_10">'[6]Cash Leadsheet'!#REF!</definedName>
    <definedName name="Ref_11" localSheetId="1">'[6]Cash Leadsheet'!#REF!</definedName>
    <definedName name="Ref_11" localSheetId="0">'[6]Cash Leadsheet'!#REF!</definedName>
    <definedName name="Ref_11">'[6]Cash Leadsheet'!#REF!</definedName>
    <definedName name="Ref_12" localSheetId="1">'[6]Cash Leadsheet'!#REF!</definedName>
    <definedName name="Ref_12" localSheetId="0">'[6]Cash Leadsheet'!#REF!</definedName>
    <definedName name="Ref_12">'[6]Cash Leadsheet'!#REF!</definedName>
    <definedName name="Ref_13" localSheetId="1">'[6]Cash Leadsheet'!#REF!</definedName>
    <definedName name="Ref_13" localSheetId="0">'[6]Cash Leadsheet'!#REF!</definedName>
    <definedName name="Ref_13">'[6]Cash Leadsheet'!#REF!</definedName>
    <definedName name="Ref_14" localSheetId="1">'[6]Cash Leadsheet'!#REF!</definedName>
    <definedName name="Ref_14" localSheetId="0">'[6]Cash Leadsheet'!#REF!</definedName>
    <definedName name="Ref_14">'[6]Cash Leadsheet'!#REF!</definedName>
    <definedName name="Ref_15" localSheetId="1">'[6]Cash Leadsheet'!#REF!</definedName>
    <definedName name="Ref_15" localSheetId="0">'[6]Cash Leadsheet'!#REF!</definedName>
    <definedName name="Ref_15">'[6]Cash Leadsheet'!#REF!</definedName>
    <definedName name="Ref_16" localSheetId="1">'[6]Cash Leadsheet'!#REF!</definedName>
    <definedName name="Ref_16" localSheetId="0">'[6]Cash Leadsheet'!#REF!</definedName>
    <definedName name="Ref_16">'[6]Cash Leadsheet'!#REF!</definedName>
    <definedName name="Ref_17" localSheetId="1">'[6]Cash Leadsheet'!#REF!</definedName>
    <definedName name="Ref_17" localSheetId="0">'[6]Cash Leadsheet'!#REF!</definedName>
    <definedName name="Ref_17">'[6]Cash Leadsheet'!#REF!</definedName>
    <definedName name="Ref_18" localSheetId="1">'[6]Cash Leadsheet'!#REF!</definedName>
    <definedName name="Ref_18" localSheetId="0">'[6]Cash Leadsheet'!#REF!</definedName>
    <definedName name="Ref_18">'[6]Cash Leadsheet'!#REF!</definedName>
    <definedName name="Ref_19" localSheetId="1">'[6]Cash Leadsheet'!#REF!</definedName>
    <definedName name="Ref_19" localSheetId="0">'[6]Cash Leadsheet'!#REF!</definedName>
    <definedName name="Ref_19">'[6]Cash Leadsheet'!#REF!</definedName>
    <definedName name="Ref_2" localSheetId="1">#REF!</definedName>
    <definedName name="Ref_2" localSheetId="0">#REF!</definedName>
    <definedName name="Ref_2">#REF!</definedName>
    <definedName name="Ref_20" localSheetId="1">#REF!</definedName>
    <definedName name="Ref_20" localSheetId="0">#REF!</definedName>
    <definedName name="Ref_20">#REF!</definedName>
    <definedName name="Ref_21" localSheetId="1">'[6]Cash Leadsheet'!#REF!</definedName>
    <definedName name="Ref_21" localSheetId="0">'[6]Cash Leadsheet'!#REF!</definedName>
    <definedName name="Ref_21">'[6]Cash Leadsheet'!#REF!</definedName>
    <definedName name="Ref_22" localSheetId="1">#REF!</definedName>
    <definedName name="Ref_22" localSheetId="0">#REF!</definedName>
    <definedName name="Ref_22">#REF!</definedName>
    <definedName name="Ref_23" localSheetId="1">#REF!</definedName>
    <definedName name="Ref_23" localSheetId="0">#REF!</definedName>
    <definedName name="Ref_23">#REF!</definedName>
    <definedName name="Ref_24" localSheetId="1">#REF!</definedName>
    <definedName name="Ref_24" localSheetId="0">#REF!</definedName>
    <definedName name="Ref_24">#REF!</definedName>
    <definedName name="Ref_25" localSheetId="1">'[6]Cash Leadsheet'!#REF!</definedName>
    <definedName name="Ref_25" localSheetId="0">'[6]Cash Leadsheet'!#REF!</definedName>
    <definedName name="Ref_25">'[6]Cash Leadsheet'!#REF!</definedName>
    <definedName name="Ref_26" localSheetId="1">#REF!</definedName>
    <definedName name="Ref_26" localSheetId="0">#REF!</definedName>
    <definedName name="Ref_26">#REF!</definedName>
    <definedName name="Ref_27" localSheetId="1">#REF!</definedName>
    <definedName name="Ref_27" localSheetId="0">#REF!</definedName>
    <definedName name="Ref_27">#REF!</definedName>
    <definedName name="Ref_28" localSheetId="1">#REF!</definedName>
    <definedName name="Ref_28" localSheetId="0">#REF!</definedName>
    <definedName name="Ref_28">#REF!</definedName>
    <definedName name="Ref_29" localSheetId="1">#REF!</definedName>
    <definedName name="Ref_29" localSheetId="0">#REF!</definedName>
    <definedName name="Ref_29">#REF!</definedName>
    <definedName name="Ref_3" localSheetId="1">'[6]Cash Leadsheet'!#REF!</definedName>
    <definedName name="Ref_3" localSheetId="0">'[6]Cash Leadsheet'!#REF!</definedName>
    <definedName name="Ref_3">'[6]Cash Leadsheet'!#REF!</definedName>
    <definedName name="Ref_30" localSheetId="1">#REF!</definedName>
    <definedName name="Ref_30" localSheetId="0">#REF!</definedName>
    <definedName name="Ref_30">#REF!</definedName>
    <definedName name="Ref_31" localSheetId="1">#REF!</definedName>
    <definedName name="Ref_31" localSheetId="0">#REF!</definedName>
    <definedName name="Ref_31">#REF!</definedName>
    <definedName name="Ref_32" localSheetId="1">#REF!</definedName>
    <definedName name="Ref_32" localSheetId="0">#REF!</definedName>
    <definedName name="Ref_32">#REF!</definedName>
    <definedName name="Ref_33" localSheetId="1">#REF!</definedName>
    <definedName name="Ref_33" localSheetId="0">#REF!</definedName>
    <definedName name="Ref_33">#REF!</definedName>
    <definedName name="Ref_34" localSheetId="1">#REF!</definedName>
    <definedName name="Ref_34" localSheetId="0">#REF!</definedName>
    <definedName name="Ref_34">#REF!</definedName>
    <definedName name="Ref_35" localSheetId="1">#REF!</definedName>
    <definedName name="Ref_35" localSheetId="0">#REF!</definedName>
    <definedName name="Ref_35">#REF!</definedName>
    <definedName name="Ref_36" localSheetId="1">#REF!</definedName>
    <definedName name="Ref_36" localSheetId="0">#REF!</definedName>
    <definedName name="Ref_36">#REF!</definedName>
    <definedName name="Ref_37" localSheetId="1">#REF!</definedName>
    <definedName name="Ref_37" localSheetId="0">#REF!</definedName>
    <definedName name="Ref_37">#REF!</definedName>
    <definedName name="Ref_38" localSheetId="1">#REF!</definedName>
    <definedName name="Ref_38" localSheetId="0">#REF!</definedName>
    <definedName name="Ref_38">#REF!</definedName>
    <definedName name="Ref_39">#REF!</definedName>
    <definedName name="Ref_4" localSheetId="1">'[6]Cash Leadsheet'!#REF!</definedName>
    <definedName name="Ref_4" localSheetId="0">'[6]Cash Leadsheet'!#REF!</definedName>
    <definedName name="Ref_4">'[6]Cash Leadsheet'!#REF!</definedName>
    <definedName name="Ref_5" localSheetId="1">'[6]Cash Leadsheet'!#REF!</definedName>
    <definedName name="Ref_5" localSheetId="0">'[6]Cash Leadsheet'!#REF!</definedName>
    <definedName name="Ref_5">'[6]Cash Leadsheet'!#REF!</definedName>
    <definedName name="Ref_6" localSheetId="1">'[6]Cash Leadsheet'!#REF!</definedName>
    <definedName name="Ref_6" localSheetId="0">'[6]Cash Leadsheet'!#REF!</definedName>
    <definedName name="Ref_6">'[6]Cash Leadsheet'!#REF!</definedName>
    <definedName name="Ref_7" localSheetId="1">'[6]Cash Leadsheet'!#REF!</definedName>
    <definedName name="Ref_7" localSheetId="0">'[6]Cash Leadsheet'!#REF!</definedName>
    <definedName name="Ref_7">'[6]Cash Leadsheet'!#REF!</definedName>
    <definedName name="Ref_8" localSheetId="1">'[6]Cash Leadsheet'!#REF!</definedName>
    <definedName name="Ref_8" localSheetId="0">'[6]Cash Leadsheet'!#REF!</definedName>
    <definedName name="Ref_8">'[6]Cash Leadsheet'!#REF!</definedName>
    <definedName name="Ref_9" localSheetId="1">'[6]Cash Leadsheet'!#REF!</definedName>
    <definedName name="Ref_9" localSheetId="0">'[6]Cash Leadsheet'!#REF!</definedName>
    <definedName name="Ref_9">'[6]Cash Leadsheet'!#REF!</definedName>
    <definedName name="RestrictedFundBal">#REF!</definedName>
    <definedName name="RestrictedFundsBal">#REF!</definedName>
    <definedName name="RestrictedFundsRev">#REF!</definedName>
    <definedName name="SRECNA">#REF!</definedName>
    <definedName name="SRECNA_Condenses">'[2]Revenues &amp; Expenditures'!#REF!</definedName>
    <definedName name="Statement_of_Cash_Flows_1">#REF!</definedName>
    <definedName name="Statement_of_Cash_Flows_2">#REF!</definedName>
    <definedName name="Statement_of_Cash_Flows_Condensed">'[2]Cash Flows'!#REF!</definedName>
    <definedName name="Statement_of_Net_Assets">#REF!</definedName>
    <definedName name="Statement_of_Net_Assets_Condensed">'[3]Statement of Net Assets'!#REF!</definedName>
    <definedName name="TextRefCopy1" localSheetId="1">#REF!</definedName>
    <definedName name="TextRefCopy1" localSheetId="0">#REF!</definedName>
    <definedName name="TextRefCopy1">#REF!</definedName>
    <definedName name="TextRefCopy11" localSheetId="1">'[6]Cash Leadsheet'!#REF!</definedName>
    <definedName name="TextRefCopy11" localSheetId="0">'[6]Cash Leadsheet'!#REF!</definedName>
    <definedName name="TextRefCopy11">'[6]Cash Leadsheet'!#REF!</definedName>
    <definedName name="TextRefCopy12" localSheetId="1">'[6]Cash Leadsheet'!#REF!</definedName>
    <definedName name="TextRefCopy12" localSheetId="0">'[6]Cash Leadsheet'!#REF!</definedName>
    <definedName name="TextRefCopy12">'[6]Cash Leadsheet'!#REF!</definedName>
    <definedName name="TextRefCopy17" localSheetId="1">'[6]Cash Leadsheet'!#REF!</definedName>
    <definedName name="TextRefCopy17" localSheetId="0">'[6]Cash Leadsheet'!#REF!</definedName>
    <definedName name="TextRefCopy17">'[6]Cash Leadsheet'!#REF!</definedName>
    <definedName name="TextRefCopy2" localSheetId="1">'[6]Cash Leadsheet'!#REF!</definedName>
    <definedName name="TextRefCopy2" localSheetId="0">'[6]Cash Leadsheet'!#REF!</definedName>
    <definedName name="TextRefCopy2">'[6]Cash Leadsheet'!#REF!</definedName>
    <definedName name="TextRefCopy3" localSheetId="1">'[6]Cash Leadsheet'!#REF!</definedName>
    <definedName name="TextRefCopy3" localSheetId="0">'[6]Cash Leadsheet'!#REF!</definedName>
    <definedName name="TextRefCopy3">'[6]Cash Leadsheet'!#REF!</definedName>
    <definedName name="TextRefCopy5" localSheetId="1">'[6]Cash Leadsheet'!#REF!</definedName>
    <definedName name="TextRefCopy5" localSheetId="0">'[6]Cash Leadsheet'!#REF!</definedName>
    <definedName name="TextRefCopy5">'[6]Cash Leadsheet'!#REF!</definedName>
    <definedName name="TextRefCopy6" localSheetId="1">'[6]Cash Leadsheet'!#REF!</definedName>
    <definedName name="TextRefCopy6" localSheetId="0">'[6]Cash Leadsheet'!#REF!</definedName>
    <definedName name="TextRefCopy6">'[6]Cash Leadsheet'!#REF!</definedName>
    <definedName name="TextRefCopyRangeCount" localSheetId="1" hidden="1">1</definedName>
    <definedName name="TextRefCopyRangeCount" hidden="1">20</definedName>
    <definedName name="Total_Net_Assets">'[3]Statement of Net Assets'!#REF!</definedName>
    <definedName name="totalassets">'[3]Statement of Net Assets'!#REF!</definedName>
    <definedName name="TotalCFExp">'[5]06'!#REF!</definedName>
    <definedName name="TotalDeddirect">#REF!</definedName>
    <definedName name="totalnetassets">'[3]Statement of Net Assets'!#REF!</definedName>
    <definedName name="wrn.Aging._.and._.Trend._.Analysis." localSheetId="1"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hidden="1">'[7]EXHIBIT A'!#REF!</definedName>
    <definedName name="XREF_COLUMN_10" hidden="1">'[7]EXHIBIT H'!#REF!</definedName>
    <definedName name="XREF_COLUMN_11" hidden="1">'[7]EXHIBIT I'!#REF!</definedName>
    <definedName name="XREF_COLUMN_12" hidden="1">'[7]EXHIBIT I'!#REF!</definedName>
    <definedName name="XREF_COLUMN_13" hidden="1">'[7]EXHIBIT J'!#REF!</definedName>
    <definedName name="XREF_COLUMN_14" hidden="1">'[7]EXHIBIT I'!#REF!</definedName>
    <definedName name="XREF_COLUMN_15" hidden="1">'[7]EXHIBIT J'!#REF!</definedName>
    <definedName name="XREF_COLUMN_16" hidden="1">'[7]EXHIBIT I'!#REF!</definedName>
    <definedName name="XREF_COLUMN_17" hidden="1">'[7]EXHIBIT J'!#REF!</definedName>
    <definedName name="XREF_COLUMN_2" hidden="1">'[7]EXHIBIT B'!#REF!</definedName>
    <definedName name="XREF_COLUMN_3" hidden="1">'[7]EXHIBIT G'!#REF!</definedName>
    <definedName name="XREF_COLUMN_4" hidden="1">'[7]EXHIBIT H'!#REF!</definedName>
    <definedName name="XREF_COLUMN_5" hidden="1">'[7]EXHIBIT G'!#REF!</definedName>
    <definedName name="XREF_COLUMN_6" hidden="1">'[7]EXHIBIT H'!#REF!</definedName>
    <definedName name="XREF_COLUMN_7" hidden="1">'[7]EXHIBIT G'!#REF!</definedName>
    <definedName name="XREF_COLUMN_8" hidden="1">'[7]EXHIBIT H'!#REF!</definedName>
    <definedName name="XREF_COLUMN_9" hidden="1">'[7]EXHIBIT G'!#REF!</definedName>
    <definedName name="XRefColumnsCount" hidden="1">45</definedName>
    <definedName name="XRefCopy100Row" hidden="1">#REF!</definedName>
    <definedName name="XRefCopy101Row" hidden="1">#REF!</definedName>
    <definedName name="XRefCopy102Row" hidden="1">#REF!</definedName>
    <definedName name="XRefCopy103Row" hidden="1">#REF!</definedName>
    <definedName name="XRefCopy104Row" hidden="1">#REF!</definedName>
    <definedName name="XRefCopy105Row" hidden="1">#REF!</definedName>
    <definedName name="XRefCopy106Row" hidden="1">#REF!</definedName>
    <definedName name="XRefCopy107Row" hidden="1">#REF!</definedName>
    <definedName name="XRefCopy108Row" hidden="1">#REF!</definedName>
    <definedName name="XRefCopy109Row" hidden="1">#REF!</definedName>
    <definedName name="XRefCopy10Row" hidden="1">#REF!</definedName>
    <definedName name="XRefCopy110Row" hidden="1">#REF!</definedName>
    <definedName name="XRefCopy111Row" hidden="1">#REF!</definedName>
    <definedName name="XRefCopy112Row" hidden="1">#REF!</definedName>
    <definedName name="XRefCopy113Row" hidden="1">#REF!</definedName>
    <definedName name="XRefCopy114Row" hidden="1">#REF!</definedName>
    <definedName name="XRefCopy115Row" hidden="1">#REF!</definedName>
    <definedName name="XRefCopy116Row" hidden="1">#REF!</definedName>
    <definedName name="XRefCopy117Row" hidden="1">#REF!</definedName>
    <definedName name="XRefCopy118Row" hidden="1">#REF!</definedName>
    <definedName name="XRefCopy119Row" hidden="1">#REF!</definedName>
    <definedName name="XRefCopy11Row" hidden="1">#REF!</definedName>
    <definedName name="XRefCopy120Row" hidden="1">#REF!</definedName>
    <definedName name="XRefCopy121Row" hidden="1">#REF!</definedName>
    <definedName name="XRefCopy122Row" hidden="1">#REF!</definedName>
    <definedName name="XRefCopy123Row" hidden="1">#REF!</definedName>
    <definedName name="XRefCopy124Row" hidden="1">#REF!</definedName>
    <definedName name="XRefCopy125Row" hidden="1">#REF!</definedName>
    <definedName name="XRefCopy126Row" hidden="1">#REF!</definedName>
    <definedName name="XRefCopy127Row" hidden="1">#REF!</definedName>
    <definedName name="XRefCopy128Row" hidden="1">#REF!</definedName>
    <definedName name="XRefCopy129Row" hidden="1">#REF!</definedName>
    <definedName name="XRefCopy12Row" hidden="1">#REF!</definedName>
    <definedName name="XRefCopy130Row" hidden="1">#REF!</definedName>
    <definedName name="XRefCopy131Row" hidden="1">#REF!</definedName>
    <definedName name="XRefCopy132Row" hidden="1">#REF!</definedName>
    <definedName name="XRefCopy133Row" hidden="1">#REF!</definedName>
    <definedName name="XRefCopy134Row" hidden="1">#REF!</definedName>
    <definedName name="XRefCopy135Row" hidden="1">#REF!</definedName>
    <definedName name="XRefCopy136Row" hidden="1">#REF!</definedName>
    <definedName name="XRefCopy137Row" hidden="1">#REF!</definedName>
    <definedName name="XRefCopy138Row" hidden="1">#REF!</definedName>
    <definedName name="XRefCopy139Row" hidden="1">#REF!</definedName>
    <definedName name="XRefCopy13Row" hidden="1">#REF!</definedName>
    <definedName name="XRefCopy140Row" hidden="1">#REF!</definedName>
    <definedName name="XRefCopy141Row" hidden="1">#REF!</definedName>
    <definedName name="XRefCopy142Row" hidden="1">[7]XREF!#REF!</definedName>
    <definedName name="XRefCopy143Row" hidden="1">[7]XREF!#REF!</definedName>
    <definedName name="XRefCopy145Row" hidden="1">[7]XREF!#REF!</definedName>
    <definedName name="XRefCopy146Row" hidden="1">[7]XREF!#REF!</definedName>
    <definedName name="XRefCopy149Row" hidden="1">[7]XREF!#REF!</definedName>
    <definedName name="XRefCopy14Row" hidden="1">#REF!</definedName>
    <definedName name="XRefCopy151Row" hidden="1">[7]XREF!#REF!</definedName>
    <definedName name="XRefCopy152Row" hidden="1">[7]XREF!#REF!</definedName>
    <definedName name="XRefCopy155Row" hidden="1">[7]XREF!#REF!</definedName>
    <definedName name="XRefCopy156Row" hidden="1">[7]XREF!#REF!</definedName>
    <definedName name="XRefCopy159Row" hidden="1">[7]XREF!#REF!</definedName>
    <definedName name="XRefCopy15Row" hidden="1">#REF!</definedName>
    <definedName name="XRefCopy161Row" hidden="1">[7]XREF!#REF!</definedName>
    <definedName name="XRefCopy163Row" hidden="1">[7]XREF!#REF!</definedName>
    <definedName name="XRefCopy165Row" hidden="1">[7]XREF!#REF!</definedName>
    <definedName name="XRefCopy167Row" hidden="1">[7]XREF!#REF!</definedName>
    <definedName name="XRefCopy169Row" hidden="1">[7]XREF!#REF!</definedName>
    <definedName name="XRefCopy16Row" hidden="1">#REF!</definedName>
    <definedName name="XRefCopy171Row" hidden="1">[7]XREF!#REF!</definedName>
    <definedName name="XRefCopy174Row" hidden="1">[7]XREF!#REF!</definedName>
    <definedName name="XRefCopy176Row" hidden="1">[7]XREF!#REF!</definedName>
    <definedName name="XRefCopy177Row" hidden="1">[7]XREF!#REF!</definedName>
    <definedName name="XRefCopy178Row" hidden="1">[7]XREF!#REF!</definedName>
    <definedName name="XRefCopy17Row" hidden="1">#REF!</definedName>
    <definedName name="XRefCopy18Row" hidden="1">#REF!</definedName>
    <definedName name="XRefCopy19Row"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Row" hidden="1">#REF!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5Row" hidden="1">#REF!</definedName>
    <definedName name="XRefCopy56Row" hidden="1">#REF!</definedName>
    <definedName name="XRefCopy57Row" hidden="1">#REF!</definedName>
    <definedName name="XRefCopy58Row" hidden="1">#REF!</definedName>
    <definedName name="XRefCopy59Row" hidden="1">#REF!</definedName>
    <definedName name="XRefCopy5Row" hidden="1">#REF!</definedName>
    <definedName name="XRefCopy60Row" hidden="1">#REF!</definedName>
    <definedName name="XRefCopy61Row" hidden="1">#REF!</definedName>
    <definedName name="XRefCopy62Row" hidden="1">#REF!</definedName>
    <definedName name="XRefCopy63Row" hidden="1">#REF!</definedName>
    <definedName name="XRefCopy64Row" hidden="1">#REF!</definedName>
    <definedName name="XRefCopy65Row" hidden="1">#REF!</definedName>
    <definedName name="XRefCopy66Row" hidden="1">#REF!</definedName>
    <definedName name="XRefCopy67Row" hidden="1">#REF!</definedName>
    <definedName name="XRefCopy68Row" hidden="1">#REF!</definedName>
    <definedName name="XRefCopy69Row" hidden="1">#REF!</definedName>
    <definedName name="XRefCopy6Row" hidden="1">#REF!</definedName>
    <definedName name="XRefCopy70Row" hidden="1">#REF!</definedName>
    <definedName name="XRefCopy71Row" hidden="1">#REF!</definedName>
    <definedName name="XRefCopy72Row" hidden="1">#REF!</definedName>
    <definedName name="XRefCopy73Row" hidden="1">#REF!</definedName>
    <definedName name="XRefCopy74Row" hidden="1">#REF!</definedName>
    <definedName name="XRefCopy75Row" hidden="1">#REF!</definedName>
    <definedName name="XRefCopy76Row" hidden="1">#REF!</definedName>
    <definedName name="XRefCopy77Row" hidden="1">#REF!</definedName>
    <definedName name="XRefCopy78Row" hidden="1">#REF!</definedName>
    <definedName name="XRefCopy79Row" hidden="1">#REF!</definedName>
    <definedName name="XRefCopy7Row" hidden="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Row" hidden="1">#REF!</definedName>
    <definedName name="XRefCopy86Row" hidden="1">#REF!</definedName>
    <definedName name="XRefCopy87Row" hidden="1">#REF!</definedName>
    <definedName name="XRefCopy88Row" hidden="1">#REF!</definedName>
    <definedName name="XRefCopy89Row" hidden="1">#REF!</definedName>
    <definedName name="XRefCopy8Row" hidden="1">#REF!</definedName>
    <definedName name="XRefCopy90Row" hidden="1">#REF!</definedName>
    <definedName name="XRefCopy91Row" hidden="1">#REF!</definedName>
    <definedName name="XRefCopy92Row" hidden="1">#REF!</definedName>
    <definedName name="XRefCopy93Row" hidden="1">#REF!</definedName>
    <definedName name="XRefCopy94Row" hidden="1">#REF!</definedName>
    <definedName name="XRefCopy95Row" hidden="1">#REF!</definedName>
    <definedName name="XRefCopy96Row" hidden="1">#REF!</definedName>
    <definedName name="XRefCopy97Row" hidden="1">#REF!</definedName>
    <definedName name="XRefCopy98Row" hidden="1">#REF!</definedName>
    <definedName name="XRefCopy99Row" hidden="1">#REF!</definedName>
    <definedName name="XRefCopy9Row" hidden="1">#REF!</definedName>
    <definedName name="XRefCopyRangeCount" hidden="1">186</definedName>
    <definedName name="XRefPaste100Row" hidden="1">#REF!</definedName>
    <definedName name="XRefPaste101Row" hidden="1">#REF!</definedName>
    <definedName name="XRefPaste102Row" hidden="1">#REF!</definedName>
    <definedName name="XRefPaste103Row" hidden="1">#REF!</definedName>
    <definedName name="XRefPaste104Row" hidden="1">#REF!</definedName>
    <definedName name="XRefPaste105Row" hidden="1">#REF!</definedName>
    <definedName name="XRefPaste106Row" hidden="1">#REF!</definedName>
    <definedName name="XRefPaste107Row" hidden="1">#REF!</definedName>
    <definedName name="XRefPaste108Row" hidden="1">#REF!</definedName>
    <definedName name="XRefPaste109Row" hidden="1">#REF!</definedName>
    <definedName name="XRefPaste10Row" hidden="1">#REF!</definedName>
    <definedName name="XRefPaste110Row" hidden="1">#REF!</definedName>
    <definedName name="XRefPaste111Row" hidden="1">#REF!</definedName>
    <definedName name="XRefPaste112Row" hidden="1">#REF!</definedName>
    <definedName name="XRefPaste113Row" hidden="1">#REF!</definedName>
    <definedName name="XRefPaste114Row" hidden="1">#REF!</definedName>
    <definedName name="XRefPaste115Row" hidden="1">#REF!</definedName>
    <definedName name="XRefPaste116Row" hidden="1">#REF!</definedName>
    <definedName name="XRefPaste117Row" hidden="1">#REF!</definedName>
    <definedName name="XRefPaste118Row" hidden="1">#REF!</definedName>
    <definedName name="XRefPaste119Row" hidden="1">#REF!</definedName>
    <definedName name="XRefPaste11Row" hidden="1">#REF!</definedName>
    <definedName name="XRefPaste120Row" hidden="1">#REF!</definedName>
    <definedName name="XRefPaste121Row" hidden="1">#REF!</definedName>
    <definedName name="XRefPaste122Row" hidden="1">#REF!</definedName>
    <definedName name="XRefPaste123Row" hidden="1">#REF!</definedName>
    <definedName name="XRefPaste124Row" hidden="1">#REF!</definedName>
    <definedName name="XRefPaste125Row" hidden="1">#REF!</definedName>
    <definedName name="XRefPaste126Row" hidden="1">#REF!</definedName>
    <definedName name="XRefPaste127Row" hidden="1">#REF!</definedName>
    <definedName name="XRefPaste128Row" hidden="1">#REF!</definedName>
    <definedName name="XRefPaste129Row" hidden="1">#REF!</definedName>
    <definedName name="XRefPaste12Row" hidden="1">#REF!</definedName>
    <definedName name="XRefPaste130Row" hidden="1">#REF!</definedName>
    <definedName name="XRefPaste131Row" hidden="1">#REF!</definedName>
    <definedName name="XRefPaste132Row" hidden="1">#REF!</definedName>
    <definedName name="XRefPaste133Row" hidden="1">#REF!</definedName>
    <definedName name="XRefPaste134Row" hidden="1">#REF!</definedName>
    <definedName name="XRefPaste135Row" hidden="1">#REF!</definedName>
    <definedName name="XRefPaste136Row" hidden="1">#REF!</definedName>
    <definedName name="XRefPaste137Row" hidden="1">#REF!</definedName>
    <definedName name="XRefPaste138Row" hidden="1">#REF!</definedName>
    <definedName name="XRefPaste139Row" hidden="1">#REF!</definedName>
    <definedName name="XRefPaste13Row" hidden="1">#REF!</definedName>
    <definedName name="XRefPaste140Row" hidden="1">#REF!</definedName>
    <definedName name="XRefPaste141Row" hidden="1">#REF!</definedName>
    <definedName name="XRefPaste142Row" hidden="1">#REF!</definedName>
    <definedName name="XRefPaste143Row" hidden="1">#REF!</definedName>
    <definedName name="XRefPaste144Row" hidden="1">#REF!</definedName>
    <definedName name="XRefPaste145Row" hidden="1">#REF!</definedName>
    <definedName name="XRefPaste146Row" hidden="1">#REF!</definedName>
    <definedName name="XRefPaste147Row" hidden="1">#REF!</definedName>
    <definedName name="XRefPaste148Row" hidden="1">#REF!</definedName>
    <definedName name="XRefPaste149Row" hidden="1">#REF!</definedName>
    <definedName name="XRefPaste14Row" hidden="1">#REF!</definedName>
    <definedName name="XRefPaste150Row" hidden="1">#REF!</definedName>
    <definedName name="XRefPaste151Row" hidden="1">#REF!</definedName>
    <definedName name="XRefPaste152Row" hidden="1">#REF!</definedName>
    <definedName name="XRefPaste153Row" hidden="1">#REF!</definedName>
    <definedName name="XRefPaste154Row" hidden="1">#REF!</definedName>
    <definedName name="XRefPaste155Row" hidden="1">#REF!</definedName>
    <definedName name="XRefPaste156Row" hidden="1">#REF!</definedName>
    <definedName name="XRefPaste157Row" hidden="1">#REF!</definedName>
    <definedName name="XRefPaste158Row" hidden="1">#REF!</definedName>
    <definedName name="XRefPaste159Row" hidden="1">#REF!</definedName>
    <definedName name="XRefPaste15Row" hidden="1">#REF!</definedName>
    <definedName name="XRefPaste160Row" hidden="1">#REF!</definedName>
    <definedName name="XRefPaste161Row" hidden="1">#REF!</definedName>
    <definedName name="XRefPaste162Row" hidden="1">#REF!</definedName>
    <definedName name="XRefPaste163Row" hidden="1">#REF!</definedName>
    <definedName name="XRefPaste164Row" hidden="1">#REF!</definedName>
    <definedName name="XRefPaste165Row" hidden="1">#REF!</definedName>
    <definedName name="XRefPaste166Row" hidden="1">#REF!</definedName>
    <definedName name="XRefPaste167Row" hidden="1">#REF!</definedName>
    <definedName name="XRefPaste168Row" hidden="1">#REF!</definedName>
    <definedName name="XRefPaste169Row" hidden="1">#REF!</definedName>
    <definedName name="XRefPaste16Row" hidden="1">#REF!</definedName>
    <definedName name="XRefPaste170Row" hidden="1">#REF!</definedName>
    <definedName name="XRefPaste171Row" hidden="1">#REF!</definedName>
    <definedName name="XRefPaste172Row" hidden="1">#REF!</definedName>
    <definedName name="XRefPaste173Row" hidden="1">#REF!</definedName>
    <definedName name="XRefPaste174Row" hidden="1">#REF!</definedName>
    <definedName name="XRefPaste175Row" hidden="1">#REF!</definedName>
    <definedName name="XRefPaste176Row" hidden="1">#REF!</definedName>
    <definedName name="XRefPaste177Row" hidden="1">#REF!</definedName>
    <definedName name="XRefPaste178Row" hidden="1">#REF!</definedName>
    <definedName name="XRefPaste179Row" hidden="1">#REF!</definedName>
    <definedName name="XRefPaste17Row" hidden="1">#REF!</definedName>
    <definedName name="XRefPaste180Row" hidden="1">#REF!</definedName>
    <definedName name="XRefPaste181Row" hidden="1">#REF!</definedName>
    <definedName name="XRefPaste182Row" hidden="1">#REF!</definedName>
    <definedName name="XRefPaste183Row" hidden="1">#REF!</definedName>
    <definedName name="XRefPaste184Row" hidden="1">#REF!</definedName>
    <definedName name="XRefPaste185Row" hidden="1">#REF!</definedName>
    <definedName name="XRefPaste186Row" hidden="1">#REF!</definedName>
    <definedName name="XRefPaste187Row" hidden="1">#REF!</definedName>
    <definedName name="XRefPaste188Row" hidden="1">#REF!</definedName>
    <definedName name="XRefPaste189Row" hidden="1">#REF!</definedName>
    <definedName name="XRefPaste18Row" hidden="1">#REF!</definedName>
    <definedName name="XRefPaste190Row" hidden="1">#REF!</definedName>
    <definedName name="XRefPaste191Row" hidden="1">#REF!</definedName>
    <definedName name="XRefPaste192Row" hidden="1">#REF!</definedName>
    <definedName name="XRefPaste193Row" hidden="1">#REF!</definedName>
    <definedName name="XRefPaste194Row" hidden="1">#REF!</definedName>
    <definedName name="XRefPaste195Row" hidden="1">#REF!</definedName>
    <definedName name="XRefPaste196Row" hidden="1">#REF!</definedName>
    <definedName name="XRefPaste197Row" hidden="1">#REF!</definedName>
    <definedName name="XRefPaste198Row" hidden="1">#REF!</definedName>
    <definedName name="XRefPaste199Row" hidden="1">#REF!</definedName>
    <definedName name="XRefPaste19Row" hidden="1">#REF!</definedName>
    <definedName name="XRefPaste1Row" hidden="1">#REF!</definedName>
    <definedName name="XRefPaste200Row" hidden="1">#REF!</definedName>
    <definedName name="XRefPaste201Row" hidden="1">#REF!</definedName>
    <definedName name="XRefPaste202Row" hidden="1">#REF!</definedName>
    <definedName name="XRefPaste203Row" hidden="1">#REF!</definedName>
    <definedName name="XRefPaste204Row" hidden="1">#REF!</definedName>
    <definedName name="XRefPaste205Row" hidden="1">#REF!</definedName>
    <definedName name="XRefPaste206Row" hidden="1">#REF!</definedName>
    <definedName name="XRefPaste207Row" hidden="1">#REF!</definedName>
    <definedName name="XRefPaste208Row" hidden="1">#REF!</definedName>
    <definedName name="XRefPaste209Row" hidden="1">#REF!</definedName>
    <definedName name="XRefPaste20Row" hidden="1">#REF!</definedName>
    <definedName name="XRefPaste210Row" hidden="1">#REF!</definedName>
    <definedName name="XRefPaste211Row" hidden="1">[7]XREF!#REF!</definedName>
    <definedName name="XRefPaste214Row" hidden="1">[7]XREF!#REF!</definedName>
    <definedName name="XRefPaste216Row" hidden="1">[7]XREF!#REF!</definedName>
    <definedName name="XRefPaste217Row" hidden="1">[7]XREF!#REF!</definedName>
    <definedName name="XRefPaste21Row" hidden="1">#REF!</definedName>
    <definedName name="XRefPaste220Row" hidden="1">[7]XREF!#REF!</definedName>
    <definedName name="XRefPaste222Row" hidden="1">[7]XREF!#REF!</definedName>
    <definedName name="XRefPaste224Row" hidden="1">[7]XREF!#REF!</definedName>
    <definedName name="XRefPaste225Row" hidden="1">[7]XREF!#REF!</definedName>
    <definedName name="XRefPaste228Row" hidden="1">[7]XREF!#REF!</definedName>
    <definedName name="XRefPaste229Row" hidden="1">[7]XREF!#REF!</definedName>
    <definedName name="XRefPaste22Row" hidden="1">#REF!</definedName>
    <definedName name="XRefPaste230Row" hidden="1">[7]XREF!#REF!</definedName>
    <definedName name="XRefPaste232Row" hidden="1">[7]XREF!#REF!</definedName>
    <definedName name="XRefPaste233Row" hidden="1">[7]XREF!#REF!</definedName>
    <definedName name="XRefPaste236Row" hidden="1">[7]XREF!#REF!</definedName>
    <definedName name="XRefPaste237Row" hidden="1">[7]XREF!#REF!</definedName>
    <definedName name="XRefPaste23Row" hidden="1">#REF!</definedName>
    <definedName name="XRefPaste240Row" hidden="1">[7]XREF!#REF!</definedName>
    <definedName name="XRefPaste241Row" hidden="1">[7]XREF!#REF!</definedName>
    <definedName name="XRefPaste244Row" hidden="1">[7]XREF!#REF!</definedName>
    <definedName name="XRefPaste245Row" hidden="1">[7]XREF!#REF!</definedName>
    <definedName name="XRefPaste248Row" hidden="1">[7]XREF!#REF!</definedName>
    <definedName name="XRefPaste249Row" hidden="1">[7]XREF!#REF!</definedName>
    <definedName name="XRefPaste24Row" hidden="1">#REF!</definedName>
    <definedName name="XRefPaste251Row" hidden="1">[7]XREF!#REF!</definedName>
    <definedName name="XRefPaste252Row" hidden="1">[7]XREF!#REF!</definedName>
    <definedName name="XRefPaste255Row" hidden="1">[7]XREF!#REF!</definedName>
    <definedName name="XRefPaste256Row" hidden="1">[7]XREF!#REF!</definedName>
    <definedName name="XRefPaste257Row" hidden="1">[7]XREF!#REF!</definedName>
    <definedName name="XRefPaste258Row" hidden="1">[7]XREF!#REF!</definedName>
    <definedName name="XRefPaste25Row" hidden="1">#REF!</definedName>
    <definedName name="XRefPaste260Row" hidden="1">[7]XREF!#REF!</definedName>
    <definedName name="XRefPaste26Row" hidden="1">#REF!</definedName>
    <definedName name="XRefPaste27Row" hidden="1">#REF!</definedName>
    <definedName name="XRefPaste28Row" hidden="1">#REF!</definedName>
    <definedName name="XRefPaste29Row" hidden="1">#REF!</definedName>
    <definedName name="XRefPaste2Row" hidden="1">#REF!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8Row" hidden="1">#REF!</definedName>
    <definedName name="XRefPaste39Row" hidden="1">#REF!</definedName>
    <definedName name="XRefPaste3Row" hidden="1">#REF!</definedName>
    <definedName name="XRefPaste40Row" hidden="1">#REF!</definedName>
    <definedName name="XRefPaste41Row" hidden="1">#REF!</definedName>
    <definedName name="XRefPaste42Row" hidden="1">#REF!</definedName>
    <definedName name="XRefPaste43Row" hidden="1">#REF!</definedName>
    <definedName name="XRefPaste44Row" hidden="1">#REF!</definedName>
    <definedName name="XRefPaste45Row" hidden="1">#REF!</definedName>
    <definedName name="XRefPaste46Row" hidden="1">#REF!</definedName>
    <definedName name="XRefPaste47Row" hidden="1">#REF!</definedName>
    <definedName name="XRefPaste48Row" hidden="1">#REF!</definedName>
    <definedName name="XRefPaste49Row" hidden="1">#REF!</definedName>
    <definedName name="XRefPaste4Row" hidden="1">#REF!</definedName>
    <definedName name="XRefPaste50Row" hidden="1">#REF!</definedName>
    <definedName name="XRefPaste51Row" hidden="1">#REF!</definedName>
    <definedName name="XRefPaste52Row" hidden="1">#REF!</definedName>
    <definedName name="XRefPaste53Row" hidden="1">#REF!</definedName>
    <definedName name="XRefPaste54Row" hidden="1">#REF!</definedName>
    <definedName name="XRefPaste55Row" hidden="1">#REF!</definedName>
    <definedName name="XRefPaste56Row" hidden="1">#REF!</definedName>
    <definedName name="XRefPaste57Row" hidden="1">#REF!</definedName>
    <definedName name="XRefPaste58Row" hidden="1">#REF!</definedName>
    <definedName name="XRefPaste59Row" hidden="1">#REF!</definedName>
    <definedName name="XRefPaste5Row" hidden="1">#REF!</definedName>
    <definedName name="XRefPaste60Row" hidden="1">#REF!</definedName>
    <definedName name="XRefPaste61Row" hidden="1">#REF!</definedName>
    <definedName name="XRefPaste62Row" hidden="1">#REF!</definedName>
    <definedName name="XRefPaste63Row" hidden="1">#REF!</definedName>
    <definedName name="XRefPaste64Row" hidden="1">#REF!</definedName>
    <definedName name="XRefPaste65Row" hidden="1">#REF!</definedName>
    <definedName name="XRefPaste66Row" hidden="1">#REF!</definedName>
    <definedName name="XRefPaste67Row" hidden="1">#REF!</definedName>
    <definedName name="XRefPaste68Row" hidden="1">#REF!</definedName>
    <definedName name="XRefPaste69Row" hidden="1">#REF!</definedName>
    <definedName name="XRefPaste6Row" hidden="1">#REF!</definedName>
    <definedName name="XRefPaste70Row" hidden="1">#REF!</definedName>
    <definedName name="XRefPaste71Row" hidden="1">#REF!</definedName>
    <definedName name="XRefPaste72Row" hidden="1">#REF!</definedName>
    <definedName name="XRefPaste73Row" hidden="1">#REF!</definedName>
    <definedName name="XRefPaste74Row" hidden="1">#REF!</definedName>
    <definedName name="XRefPaste75Row" hidden="1">#REF!</definedName>
    <definedName name="XRefPaste76Row" hidden="1">#REF!</definedName>
    <definedName name="XRefPaste77Row" hidden="1">#REF!</definedName>
    <definedName name="XRefPaste78Row" hidden="1">#REF!</definedName>
    <definedName name="XRefPaste79Row" hidden="1">#REF!</definedName>
    <definedName name="XRefPaste7Row" hidden="1">#REF!</definedName>
    <definedName name="XRefPaste80Row" hidden="1">#REF!</definedName>
    <definedName name="XRefPaste81Row" hidden="1">#REF!</definedName>
    <definedName name="XRefPaste82Row" hidden="1">#REF!</definedName>
    <definedName name="XRefPaste83Row" hidden="1">#REF!</definedName>
    <definedName name="XRefPaste84Row" hidden="1">#REF!</definedName>
    <definedName name="XRefPaste85Row" hidden="1">#REF!</definedName>
    <definedName name="XRefPaste86Row" hidden="1">#REF!</definedName>
    <definedName name="XRefPaste87Row" hidden="1">#REF!</definedName>
    <definedName name="XRefPaste88Row" hidden="1">#REF!</definedName>
    <definedName name="XRefPaste89Row" hidden="1">#REF!</definedName>
    <definedName name="XRefPaste8Row" hidden="1">#REF!</definedName>
    <definedName name="XRefPaste90Row" hidden="1">#REF!</definedName>
    <definedName name="XRefPaste91Row" hidden="1">#REF!</definedName>
    <definedName name="XRefPaste92Row" hidden="1">#REF!</definedName>
    <definedName name="XRefPaste93Row" hidden="1">#REF!</definedName>
    <definedName name="XRefPaste94Row" hidden="1">#REF!</definedName>
    <definedName name="XRefPaste95Row" hidden="1">#REF!</definedName>
    <definedName name="XRefPaste96Row" hidden="1">#REF!</definedName>
    <definedName name="XRefPaste97Row" hidden="1">#REF!</definedName>
    <definedName name="XRefPaste98Row" hidden="1">#REF!</definedName>
    <definedName name="XRefPaste99Row" hidden="1">#REF!</definedName>
    <definedName name="XRefPaste9Row" hidden="1">#REF!</definedName>
    <definedName name="XRefPasteRangeCount" hidden="1">270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0" i="13" l="1"/>
  <c r="E59" i="13"/>
  <c r="E57" i="13"/>
  <c r="E56" i="13"/>
  <c r="E55" i="13"/>
  <c r="E46" i="13"/>
  <c r="E45" i="13"/>
  <c r="E44" i="13"/>
  <c r="E43" i="13"/>
  <c r="E41" i="13"/>
  <c r="E40" i="13"/>
  <c r="E37" i="13"/>
  <c r="E33" i="13"/>
  <c r="H42" i="12"/>
  <c r="H41" i="12"/>
  <c r="H39" i="12"/>
  <c r="J38" i="12"/>
  <c r="H35" i="12"/>
  <c r="AK21" i="11" l="1"/>
  <c r="AJ21" i="11"/>
  <c r="AH21" i="11"/>
  <c r="AG21" i="11"/>
  <c r="AE21" i="11"/>
  <c r="AD21" i="11"/>
  <c r="AB21" i="11"/>
  <c r="AA21" i="11"/>
  <c r="Y21" i="11"/>
  <c r="X21" i="11"/>
  <c r="V21" i="11"/>
  <c r="E49" i="11" s="1"/>
  <c r="U21" i="11"/>
  <c r="D49" i="11" s="1"/>
  <c r="C49" i="11" s="1"/>
  <c r="S21" i="11"/>
  <c r="E48" i="11" s="1"/>
  <c r="R21" i="11"/>
  <c r="D48" i="11" s="1"/>
  <c r="C48" i="11" s="1"/>
  <c r="P21" i="11"/>
  <c r="E47" i="11" s="1"/>
  <c r="O21" i="11"/>
  <c r="D47" i="11" s="1"/>
  <c r="C47" i="11" s="1"/>
  <c r="M21" i="11"/>
  <c r="E46" i="11" s="1"/>
  <c r="L21" i="11"/>
  <c r="D46" i="11" s="1"/>
  <c r="C46" i="11" s="1"/>
  <c r="J21" i="11"/>
  <c r="E45" i="11" s="1"/>
  <c r="I21" i="11"/>
  <c r="D45" i="11" s="1"/>
  <c r="D21" i="11"/>
  <c r="C35" i="11" s="1"/>
  <c r="C39" i="11" s="1"/>
  <c r="C21" i="11"/>
  <c r="B21" i="11" s="1"/>
  <c r="G20" i="11"/>
  <c r="F20" i="11"/>
  <c r="E20" i="11" s="1"/>
  <c r="B20" i="11"/>
  <c r="G19" i="11"/>
  <c r="F19" i="11"/>
  <c r="B19" i="11"/>
  <c r="G18" i="11"/>
  <c r="F18" i="11"/>
  <c r="B18" i="11"/>
  <c r="G17" i="11"/>
  <c r="F17" i="11"/>
  <c r="B17" i="11"/>
  <c r="G16" i="11"/>
  <c r="F16" i="11"/>
  <c r="E16" i="11" s="1"/>
  <c r="B16" i="11"/>
  <c r="G15" i="11"/>
  <c r="F15" i="11"/>
  <c r="B15" i="11"/>
  <c r="G14" i="11"/>
  <c r="F14" i="11"/>
  <c r="E14" i="11" s="1"/>
  <c r="B14" i="11"/>
  <c r="F21" i="11" l="1"/>
  <c r="E18" i="11"/>
  <c r="D50" i="11"/>
  <c r="D51" i="11" s="1"/>
  <c r="E19" i="11"/>
  <c r="E17" i="11"/>
  <c r="E15" i="11"/>
  <c r="E50" i="11"/>
  <c r="E51" i="11" s="1"/>
  <c r="C45" i="11"/>
  <c r="G21" i="11"/>
  <c r="E21" i="11" s="1"/>
  <c r="C50" i="11" l="1"/>
  <c r="C51" i="11" s="1"/>
</calcChain>
</file>

<file path=xl/sharedStrings.xml><?xml version="1.0" encoding="utf-8"?>
<sst xmlns="http://schemas.openxmlformats.org/spreadsheetml/2006/main" count="296" uniqueCount="164">
  <si>
    <t>Amount</t>
  </si>
  <si>
    <t>Instructions:</t>
  </si>
  <si>
    <t>DEBT SERVICE</t>
  </si>
  <si>
    <t>Bond Payments</t>
  </si>
  <si>
    <t>Long Term Liabilities</t>
  </si>
  <si>
    <t>Index</t>
  </si>
  <si>
    <t>SUMMARY OF BOND PAYMENTS</t>
  </si>
  <si>
    <t>INSTRUCTIONS:</t>
  </si>
  <si>
    <t>Include current year payments, as well as future fiscal year payments as set forth in the amortization schedule included with the bond issuance forms.</t>
  </si>
  <si>
    <t>TOTAL CURRENT</t>
  </si>
  <si>
    <t>TOTAL FUTURE</t>
  </si>
  <si>
    <t>PRINCIPAL &amp;</t>
  </si>
  <si>
    <t>TOTAL</t>
  </si>
  <si>
    <t>FY 2015</t>
  </si>
  <si>
    <t>FY 2018</t>
  </si>
  <si>
    <t>FY 2019</t>
  </si>
  <si>
    <t>FY 2020</t>
  </si>
  <si>
    <t>FY 2021</t>
  </si>
  <si>
    <t>FY 2022</t>
  </si>
  <si>
    <t>FY 2023</t>
  </si>
  <si>
    <t>Bond Issues</t>
  </si>
  <si>
    <t>INTEREST</t>
  </si>
  <si>
    <t>PRINCIPAL</t>
  </si>
  <si>
    <t>2002 Series</t>
  </si>
  <si>
    <t>2006 Series</t>
  </si>
  <si>
    <t>2010 QZAB</t>
  </si>
  <si>
    <t>CHANGES IN</t>
  </si>
  <si>
    <t>BONDS PAYABLE</t>
  </si>
  <si>
    <t>Bonds Payable at July 1</t>
  </si>
  <si>
    <t>Bonds Issued During Period</t>
  </si>
  <si>
    <t>Bonds Retired During Period</t>
  </si>
  <si>
    <t>Bonds Defeased During Period</t>
  </si>
  <si>
    <t>Bonds Payable at June 30</t>
  </si>
  <si>
    <t>Amount should agree with Total Future Principal Payments listed above.</t>
  </si>
  <si>
    <t xml:space="preserve">PAYMENTS DUE </t>
  </si>
  <si>
    <t>IN FISCAL YEAR</t>
  </si>
  <si>
    <t xml:space="preserve">DEBT </t>
  </si>
  <si>
    <t>ENDING JUNE 30</t>
  </si>
  <si>
    <t>SERVICE</t>
  </si>
  <si>
    <t>Using the Bond Closing Documents, enter the amounts for each line item below.</t>
  </si>
  <si>
    <t>All of the information needed should be available from the Bond closing documents.</t>
  </si>
  <si>
    <t>For the first bond issue that the School District is responsible for posting,</t>
  </si>
  <si>
    <t>seek assistance from the Auditor-In-Charge of your engagement.</t>
  </si>
  <si>
    <t>_________ Bond Issue Dated _______________</t>
  </si>
  <si>
    <t>Funds distribution at closing</t>
  </si>
  <si>
    <t>Sources</t>
  </si>
  <si>
    <t xml:space="preserve"> </t>
  </si>
  <si>
    <t>Principal Issued - Par Value</t>
  </si>
  <si>
    <t>+</t>
  </si>
  <si>
    <t>(4)(6)</t>
  </si>
  <si>
    <t>Discount on Bonds sold</t>
  </si>
  <si>
    <t>-</t>
  </si>
  <si>
    <t>(1)</t>
  </si>
  <si>
    <t>Accrued Interest on Bonds sold</t>
  </si>
  <si>
    <t>(5)</t>
  </si>
  <si>
    <t>Premium on Bonds sold</t>
  </si>
  <si>
    <t>Use of Funds</t>
  </si>
  <si>
    <t>(6)</t>
  </si>
  <si>
    <t>Proceeds - Capital Projects Fund</t>
  </si>
  <si>
    <t>Accrued Interest to Debt Service Fund</t>
  </si>
  <si>
    <t>(3)</t>
  </si>
  <si>
    <t>Capitalized Interest to Debt Service Fund</t>
  </si>
  <si>
    <t>(Note B)</t>
  </si>
  <si>
    <t xml:space="preserve">Capitalized Interest to Capital Projects </t>
  </si>
  <si>
    <t>(2)(6)</t>
  </si>
  <si>
    <t>Underwriter Discount or Fees</t>
  </si>
  <si>
    <t>(Note A)</t>
  </si>
  <si>
    <t>Other Issuance Cost</t>
  </si>
  <si>
    <t xml:space="preserve">         (Attorney's Fee, Rating Services, etc.)</t>
  </si>
  <si>
    <t xml:space="preserve"> CAPITAL </t>
  </si>
  <si>
    <t>EXPENDITURES</t>
  </si>
  <si>
    <t>(Note C)</t>
  </si>
  <si>
    <t>PROJECTS</t>
  </si>
  <si>
    <t>(2)</t>
  </si>
  <si>
    <t>Business Administration</t>
  </si>
  <si>
    <t xml:space="preserve">  Bond Issuance Cost</t>
  </si>
  <si>
    <t>OTHER FINANCING SOURCES (USES)</t>
  </si>
  <si>
    <t>Accrued Interest on Bonds Sold</t>
  </si>
  <si>
    <t>Proceeds of G.O. Bonds</t>
  </si>
  <si>
    <t xml:space="preserve">        Par Value</t>
  </si>
  <si>
    <t>(4)</t>
  </si>
  <si>
    <t xml:space="preserve">        Discount on Bonds Sold</t>
  </si>
  <si>
    <t xml:space="preserve">Note A:    </t>
  </si>
  <si>
    <r>
      <t xml:space="preserve">Underwriter discount or fees </t>
    </r>
    <r>
      <rPr>
        <b/>
        <sz val="10"/>
        <rFont val="Calibri"/>
        <family val="2"/>
      </rPr>
      <t xml:space="preserve">is not </t>
    </r>
    <r>
      <rPr>
        <sz val="10"/>
        <rFont val="Calibri"/>
        <family val="2"/>
      </rPr>
      <t xml:space="preserve">a discount on bonds sold. </t>
    </r>
  </si>
  <si>
    <t xml:space="preserve">This is a cost of bonds sold.  </t>
  </si>
  <si>
    <t>Note B:</t>
  </si>
  <si>
    <t>Capitalized interest to Debt Service Fund should be documented</t>
  </si>
  <si>
    <r>
      <t>in the Bond Resolution.  If not, then capitalized interest is a</t>
    </r>
    <r>
      <rPr>
        <b/>
        <sz val="10"/>
        <rFont val="Calibri"/>
        <family val="2"/>
      </rPr>
      <t xml:space="preserve"> transfer </t>
    </r>
    <r>
      <rPr>
        <sz val="10"/>
        <rFont val="Calibri"/>
        <family val="2"/>
      </rPr>
      <t xml:space="preserve">to </t>
    </r>
  </si>
  <si>
    <t>Debt Service Fund.</t>
  </si>
  <si>
    <t>Note C:</t>
  </si>
  <si>
    <t>Expenditures may be paid from either the Capital Projects Fund (if expense</t>
  </si>
  <si>
    <t>is paid from proceeds) or General Fund.</t>
  </si>
  <si>
    <t>DEFINITIONS:</t>
  </si>
  <si>
    <t>accrued interest</t>
  </si>
  <si>
    <t>premium on bonds sold</t>
  </si>
  <si>
    <t>discount</t>
  </si>
  <si>
    <t>_________Refunding Bond Issue Dated _______________</t>
  </si>
  <si>
    <t>The following amounts are located in the Refunding Bond Issue financing statement:</t>
  </si>
  <si>
    <t>Bond Issue financing statement</t>
  </si>
  <si>
    <t>Folio</t>
  </si>
  <si>
    <t>(3)(6)</t>
  </si>
  <si>
    <t>Principal Issued</t>
  </si>
  <si>
    <t>PF-</t>
  </si>
  <si>
    <t>(5)(6)</t>
  </si>
  <si>
    <t>(7)</t>
  </si>
  <si>
    <t>Forward Financing Agreement Funds</t>
  </si>
  <si>
    <t>(A)</t>
  </si>
  <si>
    <t>(9)</t>
  </si>
  <si>
    <t>Additional Funds from Debt Service Fund</t>
  </si>
  <si>
    <t>(8)</t>
  </si>
  <si>
    <t>Bond Proceeds Transferred to Escrow Agent</t>
  </si>
  <si>
    <t>Refund of issue cost to Board</t>
  </si>
  <si>
    <t>Other issue Cost</t>
  </si>
  <si>
    <t xml:space="preserve">Forward Financing Agreement </t>
  </si>
  <si>
    <t>(6) less (8)</t>
  </si>
  <si>
    <t>Excess Proceeds to Debt Service Fund</t>
  </si>
  <si>
    <t>(E)</t>
  </si>
  <si>
    <t>Additional Funds from Debt Service to Escrow</t>
  </si>
  <si>
    <t>The information found in the Financing Statement (from above) should be disclosed in the Statement of Revenues, Expenditures and Changes in Fund Balances (Exhibit "E").  The numbers in the first column correspond to the appropriate presentation.</t>
  </si>
  <si>
    <t>REVENUES</t>
  </si>
  <si>
    <t>Taxes and Other Funds</t>
  </si>
  <si>
    <t xml:space="preserve">    Forward Financing Agreement</t>
  </si>
  <si>
    <t>Debt Service</t>
  </si>
  <si>
    <t xml:space="preserve">    Escrow Agent</t>
  </si>
  <si>
    <t>(D)</t>
  </si>
  <si>
    <t>Proceeds of Refunding Bonds</t>
  </si>
  <si>
    <t xml:space="preserve">    Par Value</t>
  </si>
  <si>
    <t xml:space="preserve">    Discount on Bonds Sold</t>
  </si>
  <si>
    <t>Refunding Bond Issuance Cost</t>
  </si>
  <si>
    <t>Payments to Bond Escrow Agent</t>
  </si>
  <si>
    <t>The information found in the Financing Statement (from above) should be disclosed in the Notes to the Financial Statements.  The numbers in the first column correspond to the appropriate presentation.</t>
  </si>
  <si>
    <t>Note Disclosures</t>
  </si>
  <si>
    <t>Advanced Refunding</t>
  </si>
  <si>
    <t>Principal issued</t>
  </si>
  <si>
    <t xml:space="preserve">Discount on Bonds </t>
  </si>
  <si>
    <t>Underwriters fees and bond issue cost</t>
  </si>
  <si>
    <t>Net proceeds</t>
  </si>
  <si>
    <t>Transfer to escrow agent</t>
  </si>
  <si>
    <t>Additional funds</t>
  </si>
  <si>
    <t>Reduction in debt service payments</t>
  </si>
  <si>
    <t>(B)</t>
  </si>
  <si>
    <t>Economic gain</t>
  </si>
  <si>
    <t>(C)</t>
  </si>
  <si>
    <t xml:space="preserve">(A) </t>
  </si>
  <si>
    <t>This amount should also be recognized as revenue/other sources in the Debt Service Fund.</t>
  </si>
  <si>
    <t xml:space="preserve">(B)  </t>
  </si>
  <si>
    <t>This amount should be documented by a schedule included in the "Final Financing Agreement".</t>
  </si>
  <si>
    <t>This will include only amounts in addition to the net proceeds that were transferred to the escrow agent.</t>
  </si>
  <si>
    <t>If excess funds from sale are transferred to other than Debt Service Fund; then, a misstatement and/or deficiency is required to be reported.</t>
  </si>
  <si>
    <t>FY 2024</t>
  </si>
  <si>
    <t>Exhibit "E"</t>
  </si>
  <si>
    <t>FY 2025</t>
  </si>
  <si>
    <t>Use the Prior Year Audit Report to obtain the Bond Payable Liability at July 1, 20CY.</t>
  </si>
  <si>
    <t>Complete for all bond issues that were effective at June 30, 2015 even if no principal or interest payments were paid in FY 20CY.</t>
  </si>
  <si>
    <t>FY 2026</t>
  </si>
  <si>
    <t>FY 2027</t>
  </si>
  <si>
    <t>This amount should be obtained from the amount include in the prior year notes at June 30</t>
  </si>
  <si>
    <t>Enter the principal amount of any new bond issues that are effective at June 30.  Enter the total amount due at inception of issue.</t>
  </si>
  <si>
    <t>Amount obtained from principal payments in CY detailed in above schedule, less any principal amounts defeased.</t>
  </si>
  <si>
    <t>Amount of principal payments of bonds that were defeased during CY.</t>
  </si>
  <si>
    <t>2023-2028</t>
  </si>
  <si>
    <t>Bond Sources and Uses (files helps determine how to record bond issue)</t>
  </si>
  <si>
    <t>Bond Refunding Worksheet (helps determine how to record refunding bond issue)</t>
  </si>
  <si>
    <t>Defeasance confirmation (see Microsoft word document included in packet)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</si>
</sst>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mmmm\ d\,\ yyyy;@"/>
    <numFmt numFmtId="165" formatCode="_ * #,##0.00_ ;_ * \-#,##0.00_ ;_ * &quot;-&quot;??_ ;_ @_ "/>
    <numFmt numFmtId="166" formatCode="_ &quot;$&quot;\ * #,##0.00_ ;_ &quot;$&quot;\ * \-#,##0.00_ ;_ &quot;$&quot;\ * &quot;-&quot;??_ ;_ @_ "/>
  </numFmts>
  <fonts count="34">
    <font>
      <sz val="11"/>
      <color theme="1"/>
      <name val="Franklin Gothic Book"/>
      <family val="2"/>
    </font>
    <font>
      <sz val="11"/>
      <color theme="1"/>
      <name val="Calibri"/>
      <family val="2"/>
      <scheme val="minor"/>
    </font>
    <font>
      <sz val="11"/>
      <color theme="0"/>
      <name val="Calibri"/>
      <family val="2"/>
      <scheme val="minor"/>
    </font>
    <font>
      <sz val="11"/>
      <color theme="1"/>
      <name val="Franklin Gothic Book"/>
      <family val="2"/>
    </font>
    <font>
      <sz val="11"/>
      <color indexed="8"/>
      <name val="Calibri"/>
      <family val="2"/>
    </font>
    <font>
      <sz val="11"/>
      <color indexed="9"/>
      <name val="Calibri"/>
      <family val="2"/>
    </font>
    <font>
      <sz val="10"/>
      <name val="Times New Roman"/>
      <family val="1"/>
    </font>
    <font>
      <sz val="10"/>
      <name val="Arial"/>
      <family val="2"/>
    </font>
    <font>
      <b/>
      <sz val="11"/>
      <color indexed="8"/>
      <name val="Calibri"/>
      <family val="2"/>
    </font>
    <font>
      <u/>
      <sz val="10.6"/>
      <color theme="10"/>
      <name val="Arial"/>
      <family val="2"/>
    </font>
    <font>
      <u/>
      <sz val="11"/>
      <color theme="10"/>
      <name val="Franklin Gothic Book"/>
      <family val="2"/>
    </font>
    <font>
      <u/>
      <sz val="12"/>
      <color indexed="12"/>
      <name val="Times New Roman"/>
      <family val="1"/>
    </font>
    <font>
      <sz val="12"/>
      <name val="Times New Roman"/>
      <family val="1"/>
    </font>
    <font>
      <sz val="11"/>
      <color rgb="FF000000"/>
      <name val="Calibri"/>
      <family val="2"/>
      <scheme val="minor"/>
    </font>
    <font>
      <sz val="10"/>
      <name val="Arial Unicode MS"/>
      <family val="2"/>
    </font>
    <font>
      <sz val="10"/>
      <name val="MS Sans Serif"/>
      <family val="2"/>
    </font>
    <font>
      <b/>
      <sz val="10"/>
      <name val="MS Sans Serif"/>
      <family val="2"/>
    </font>
    <font>
      <b/>
      <sz val="18"/>
      <color indexed="62"/>
      <name val="Cambria"/>
      <family val="2"/>
    </font>
    <font>
      <b/>
      <sz val="14"/>
      <name val="Calibri"/>
      <family val="2"/>
      <scheme val="minor"/>
    </font>
    <font>
      <sz val="10"/>
      <name val="Calibri"/>
      <family val="2"/>
      <scheme val="minor"/>
    </font>
    <font>
      <u/>
      <sz val="10"/>
      <name val="Calibri"/>
      <family val="2"/>
      <scheme val="minor"/>
    </font>
    <font>
      <sz val="12"/>
      <name val="Calibri"/>
      <family val="2"/>
      <scheme val="minor"/>
    </font>
    <font>
      <b/>
      <sz val="12"/>
      <name val="Calibri"/>
      <family val="2"/>
      <scheme val="minor"/>
    </font>
    <font>
      <sz val="11"/>
      <name val="Calibri"/>
      <family val="2"/>
      <scheme val="minor"/>
    </font>
    <font>
      <sz val="12"/>
      <color indexed="10"/>
      <name val="Calibri"/>
      <family val="2"/>
      <scheme val="minor"/>
    </font>
    <font>
      <b/>
      <sz val="10"/>
      <name val="Calibri"/>
      <family val="2"/>
      <scheme val="minor"/>
    </font>
    <font>
      <b/>
      <u/>
      <sz val="10"/>
      <name val="Calibri"/>
      <family val="2"/>
      <scheme val="minor"/>
    </font>
    <font>
      <b/>
      <i/>
      <sz val="10"/>
      <name val="Calibri"/>
      <family val="2"/>
      <scheme val="minor"/>
    </font>
    <font>
      <b/>
      <sz val="10"/>
      <name val="Calibri"/>
      <family val="2"/>
    </font>
    <font>
      <sz val="10"/>
      <name val="Calibri"/>
      <family val="2"/>
    </font>
    <font>
      <b/>
      <sz val="12"/>
      <name val="Arial"/>
      <family val="2"/>
    </font>
    <font>
      <b/>
      <i/>
      <sz val="10"/>
      <name val="Arial"/>
      <family val="2"/>
    </font>
    <font>
      <b/>
      <sz val="10"/>
      <name val="Arial"/>
      <family val="2"/>
    </font>
    <font>
      <b/>
      <u/>
      <sz val="10"/>
      <name val="Arial"/>
      <family val="2"/>
    </font>
  </fonts>
  <fills count="2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mediumGray">
        <fgColor indexed="22"/>
      </patternFill>
    </fill>
    <fill>
      <patternFill patternType="solid">
        <fgColor theme="0"/>
        <bgColor indexed="64"/>
      </patternFill>
    </fill>
    <fill>
      <patternFill patternType="darkGray">
        <bgColor theme="0"/>
      </patternFill>
    </fill>
  </fills>
  <borders count="7">
    <border>
      <left/>
      <right/>
      <top/>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double">
        <color indexed="64"/>
      </bottom>
      <diagonal/>
    </border>
  </borders>
  <cellStyleXfs count="97">
    <xf numFmtId="164"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13" borderId="0" applyNumberFormat="0" applyBorder="0" applyAlignment="0" applyProtection="0"/>
    <xf numFmtId="0" fontId="4" fillId="16" borderId="0" applyNumberFormat="0" applyBorder="0" applyAlignment="0" applyProtection="0"/>
    <xf numFmtId="0" fontId="4" fillId="10" borderId="0" applyNumberFormat="0" applyBorder="0" applyAlignment="0" applyProtection="0"/>
    <xf numFmtId="0" fontId="5" fillId="11" borderId="0" applyNumberFormat="0" applyBorder="0" applyAlignment="0" applyProtection="0"/>
    <xf numFmtId="0" fontId="4" fillId="12" borderId="0" applyNumberFormat="0" applyBorder="0" applyAlignment="0" applyProtection="0"/>
    <xf numFmtId="0" fontId="4" fillId="17" borderId="0" applyNumberFormat="0" applyBorder="0" applyAlignment="0" applyProtection="0"/>
    <xf numFmtId="0" fontId="5" fillId="1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0" borderId="0" applyNumberFormat="0" applyFill="0" applyBorder="0" applyAlignment="0" applyProtection="0">
      <alignment vertical="top"/>
      <protection locked="0"/>
    </xf>
    <xf numFmtId="164" fontId="10" fillId="0" borderId="0" applyNumberFormat="0" applyFill="0" applyBorder="0" applyAlignment="0" applyProtection="0"/>
    <xf numFmtId="0" fontId="11" fillId="0" borderId="0" applyNumberFormat="0" applyFill="0" applyBorder="0" applyAlignment="0" applyProtection="0">
      <alignment vertical="top"/>
      <protection locked="0"/>
    </xf>
    <xf numFmtId="164" fontId="1" fillId="0" borderId="0"/>
    <xf numFmtId="0" fontId="12" fillId="0" borderId="0"/>
    <xf numFmtId="0" fontId="7" fillId="0" borderId="0"/>
    <xf numFmtId="0" fontId="12" fillId="0" borderId="0"/>
    <xf numFmtId="0" fontId="7" fillId="0" borderId="0"/>
    <xf numFmtId="0" fontId="13"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4" fillId="0" borderId="0"/>
    <xf numFmtId="0" fontId="1" fillId="0" borderId="0"/>
    <xf numFmtId="0" fontId="1" fillId="0" borderId="0"/>
    <xf numFmtId="0" fontId="14" fillId="0" borderId="0"/>
    <xf numFmtId="0" fontId="4" fillId="0" borderId="0"/>
    <xf numFmtId="164" fontId="3" fillId="0" borderId="0"/>
    <xf numFmtId="0" fontId="4" fillId="0" borderId="0"/>
    <xf numFmtId="0" fontId="14" fillId="0" borderId="0"/>
    <xf numFmtId="0" fontId="7" fillId="12" borderId="2" applyNumberFormat="0" applyFont="0" applyAlignment="0" applyProtection="0"/>
    <xf numFmtId="0" fontId="7" fillId="12" borderId="2" applyNumberFormat="0" applyFont="0" applyAlignment="0" applyProtection="0"/>
    <xf numFmtId="0" fontId="7" fillId="12" borderId="2" applyNumberFormat="0" applyFont="0" applyAlignment="0" applyProtection="0"/>
    <xf numFmtId="0" fontId="7" fillId="12" borderId="2" applyNumberFormat="0" applyFont="0" applyAlignment="0" applyProtection="0"/>
    <xf numFmtId="0" fontId="7" fillId="12" borderId="2" applyNumberFormat="0" applyFont="0" applyAlignment="0" applyProtection="0"/>
    <xf numFmtId="0" fontId="7" fillId="12" borderId="2" applyNumberFormat="0" applyFont="0" applyAlignment="0" applyProtection="0"/>
    <xf numFmtId="0" fontId="7" fillId="12" borderId="2" applyNumberFormat="0" applyFont="0" applyAlignment="0" applyProtection="0"/>
    <xf numFmtId="0" fontId="7" fillId="12" borderId="2" applyNumberFormat="0" applyFont="0" applyAlignment="0" applyProtection="0"/>
    <xf numFmtId="0" fontId="7" fillId="12" borderId="2" applyNumberFormat="0" applyFont="0" applyAlignment="0" applyProtection="0"/>
    <xf numFmtId="0" fontId="7" fillId="12" borderId="2" applyNumberFormat="0" applyFont="0" applyAlignment="0" applyProtection="0"/>
    <xf numFmtId="0" fontId="7" fillId="12" borderId="2" applyNumberFormat="0" applyFont="0" applyAlignment="0" applyProtection="0"/>
    <xf numFmtId="0" fontId="7" fillId="12" borderId="2" applyNumberFormat="0" applyFont="0" applyAlignment="0" applyProtection="0"/>
    <xf numFmtId="0" fontId="7" fillId="12" borderId="2" applyNumberFormat="0" applyFont="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0" fontId="15" fillId="0" borderId="0" applyNumberFormat="0" applyFont="0" applyFill="0" applyBorder="0" applyAlignment="0" applyProtection="0">
      <alignment horizontal="left"/>
    </xf>
    <xf numFmtId="15"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0" fontId="16" fillId="0" borderId="3">
      <alignment horizontal="center"/>
    </xf>
    <xf numFmtId="3" fontId="15" fillId="0" borderId="0" applyFont="0" applyFill="0" applyBorder="0" applyAlignment="0" applyProtection="0"/>
    <xf numFmtId="0" fontId="15" fillId="21" borderId="0" applyNumberFormat="0" applyFont="0" applyBorder="0" applyAlignment="0" applyProtection="0"/>
    <xf numFmtId="0" fontId="17" fillId="0" borderId="0" applyNumberForma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0" fontId="7" fillId="0" borderId="0"/>
    <xf numFmtId="0" fontId="12" fillId="0" borderId="0"/>
    <xf numFmtId="0" fontId="6" fillId="0" borderId="0"/>
    <xf numFmtId="0" fontId="12" fillId="0" borderId="0"/>
  </cellStyleXfs>
  <cellXfs count="113">
    <xf numFmtId="164" fontId="0" fillId="0" borderId="0" xfId="0"/>
    <xf numFmtId="0" fontId="18" fillId="0" borderId="0" xfId="45" applyFont="1"/>
    <xf numFmtId="0" fontId="19" fillId="0" borderId="0" xfId="45" applyFont="1"/>
    <xf numFmtId="0" fontId="20" fillId="0" borderId="0" xfId="45" applyFont="1"/>
    <xf numFmtId="0" fontId="21" fillId="0" borderId="0" xfId="94" applyFont="1"/>
    <xf numFmtId="0" fontId="19" fillId="0" borderId="0" xfId="94" applyFont="1"/>
    <xf numFmtId="0" fontId="19" fillId="0" borderId="0" xfId="94" applyFont="1" applyBorder="1"/>
    <xf numFmtId="0" fontId="22" fillId="0" borderId="0" xfId="93" applyFont="1" applyAlignment="1">
      <alignment horizontal="center"/>
    </xf>
    <xf numFmtId="165" fontId="21" fillId="0" borderId="0" xfId="91" applyFont="1"/>
    <xf numFmtId="0" fontId="22" fillId="0" borderId="0" xfId="93" applyFont="1" applyBorder="1" applyAlignment="1">
      <alignment horizontal="center"/>
    </xf>
    <xf numFmtId="165" fontId="22" fillId="0" borderId="0" xfId="91" applyFont="1"/>
    <xf numFmtId="0" fontId="22" fillId="0" borderId="3" xfId="93" applyFont="1" applyBorder="1" applyAlignment="1">
      <alignment horizontal="center"/>
    </xf>
    <xf numFmtId="165" fontId="22" fillId="0" borderId="3" xfId="91" applyFont="1" applyBorder="1" applyAlignment="1">
      <alignment horizontal="center"/>
    </xf>
    <xf numFmtId="0" fontId="21" fillId="0" borderId="0" xfId="93" applyFont="1" applyFill="1" applyAlignment="1">
      <alignment horizontal="center"/>
    </xf>
    <xf numFmtId="4" fontId="21" fillId="0" borderId="0" xfId="93" applyNumberFormat="1" applyFont="1" applyFill="1" applyAlignment="1">
      <alignment horizontal="right"/>
    </xf>
    <xf numFmtId="4" fontId="21" fillId="0" borderId="0" xfId="93" applyNumberFormat="1" applyFont="1" applyAlignment="1">
      <alignment horizontal="right"/>
    </xf>
    <xf numFmtId="4" fontId="21" fillId="0" borderId="0" xfId="91" applyNumberFormat="1" applyFont="1" applyAlignment="1">
      <alignment horizontal="right"/>
    </xf>
    <xf numFmtId="4" fontId="21" fillId="0" borderId="0" xfId="91" applyNumberFormat="1" applyFont="1" applyFill="1" applyAlignment="1">
      <alignment horizontal="right"/>
    </xf>
    <xf numFmtId="4" fontId="19" fillId="0" borderId="0" xfId="94" applyNumberFormat="1" applyFont="1" applyFill="1" applyAlignment="1">
      <alignment horizontal="right"/>
    </xf>
    <xf numFmtId="0" fontId="19" fillId="0" borderId="0" xfId="94" applyFont="1" applyFill="1"/>
    <xf numFmtId="4" fontId="23" fillId="0" borderId="0" xfId="94" applyNumberFormat="1" applyFont="1" applyFill="1" applyAlignment="1">
      <alignment horizontal="right"/>
    </xf>
    <xf numFmtId="0" fontId="21" fillId="0" borderId="0" xfId="93" applyFont="1" applyAlignment="1">
      <alignment horizontal="center"/>
    </xf>
    <xf numFmtId="4" fontId="21" fillId="0" borderId="1" xfId="91" applyNumberFormat="1" applyFont="1" applyBorder="1" applyAlignment="1">
      <alignment horizontal="right"/>
    </xf>
    <xf numFmtId="4" fontId="21" fillId="0" borderId="1" xfId="91" applyNumberFormat="1" applyFont="1" applyFill="1" applyBorder="1" applyAlignment="1">
      <alignment horizontal="right"/>
    </xf>
    <xf numFmtId="4" fontId="21" fillId="0" borderId="5" xfId="93" applyNumberFormat="1" applyFont="1" applyFill="1" applyBorder="1" applyAlignment="1">
      <alignment horizontal="right"/>
    </xf>
    <xf numFmtId="4" fontId="21" fillId="0" borderId="5" xfId="91" applyNumberFormat="1" applyFont="1" applyBorder="1" applyAlignment="1">
      <alignment horizontal="right"/>
    </xf>
    <xf numFmtId="4" fontId="21" fillId="0" borderId="5" xfId="93" applyNumberFormat="1" applyFont="1" applyBorder="1" applyAlignment="1">
      <alignment horizontal="right"/>
    </xf>
    <xf numFmtId="4" fontId="19" fillId="0" borderId="0" xfId="94" applyNumberFormat="1" applyFont="1" applyAlignment="1">
      <alignment horizontal="right"/>
    </xf>
    <xf numFmtId="165" fontId="19" fillId="0" borderId="0" xfId="91" applyFont="1"/>
    <xf numFmtId="0" fontId="22" fillId="0" borderId="0" xfId="94" applyFont="1" applyAlignment="1">
      <alignment horizontal="center" vertical="top"/>
    </xf>
    <xf numFmtId="165" fontId="22" fillId="0" borderId="0" xfId="91" applyFont="1" applyAlignment="1">
      <alignment horizontal="center"/>
    </xf>
    <xf numFmtId="165" fontId="21" fillId="0" borderId="0" xfId="91" applyFont="1" applyFill="1" applyBorder="1"/>
    <xf numFmtId="165" fontId="22" fillId="0" borderId="0" xfId="91" applyFont="1" applyFill="1" applyBorder="1" applyAlignment="1">
      <alignment horizontal="center"/>
    </xf>
    <xf numFmtId="0" fontId="21" fillId="0" borderId="0" xfId="93" applyFont="1"/>
    <xf numFmtId="165" fontId="21" fillId="0" borderId="0" xfId="91" applyFont="1" applyProtection="1"/>
    <xf numFmtId="165" fontId="21" fillId="0" borderId="0" xfId="91" applyFont="1" applyFill="1" applyBorder="1" applyProtection="1">
      <protection locked="0"/>
    </xf>
    <xf numFmtId="166" fontId="22" fillId="0" borderId="5" xfId="92" applyFont="1" applyBorder="1" applyProtection="1"/>
    <xf numFmtId="165" fontId="22" fillId="0" borderId="0" xfId="91" applyFont="1" applyBorder="1" applyAlignment="1">
      <alignment horizontal="center"/>
    </xf>
    <xf numFmtId="0" fontId="21" fillId="0" borderId="3" xfId="93" applyFont="1" applyBorder="1"/>
    <xf numFmtId="165" fontId="21" fillId="0" borderId="0" xfId="91" applyFont="1" applyBorder="1" applyProtection="1"/>
    <xf numFmtId="0" fontId="21" fillId="0" borderId="0" xfId="93" applyFont="1" applyBorder="1" applyProtection="1"/>
    <xf numFmtId="165" fontId="21" fillId="0" borderId="6" xfId="91" applyFont="1" applyBorder="1" applyProtection="1"/>
    <xf numFmtId="165" fontId="19" fillId="0" borderId="0" xfId="91" applyFont="1" applyBorder="1"/>
    <xf numFmtId="0" fontId="25" fillId="0" borderId="0" xfId="95" applyFont="1"/>
    <xf numFmtId="0" fontId="19" fillId="0" borderId="0" xfId="95" applyFont="1"/>
    <xf numFmtId="43" fontId="19" fillId="0" borderId="0" xfId="30" applyFont="1"/>
    <xf numFmtId="0" fontId="19" fillId="0" borderId="0" xfId="95" applyFont="1" applyAlignment="1">
      <alignment horizontal="center"/>
    </xf>
    <xf numFmtId="0" fontId="22" fillId="0" borderId="0" xfId="95" applyFont="1"/>
    <xf numFmtId="43" fontId="25" fillId="0" borderId="3" xfId="30" applyFont="1" applyBorder="1" applyAlignment="1">
      <alignment horizontal="center"/>
    </xf>
    <xf numFmtId="0" fontId="26" fillId="0" borderId="0" xfId="95" applyFont="1" applyAlignment="1">
      <alignment horizontal="center"/>
    </xf>
    <xf numFmtId="0" fontId="25" fillId="0" borderId="0" xfId="95" applyFont="1" applyBorder="1" applyAlignment="1">
      <alignment horizontal="center"/>
    </xf>
    <xf numFmtId="43" fontId="19" fillId="0" borderId="0" xfId="30" applyFont="1" applyBorder="1" applyAlignment="1">
      <alignment horizontal="right"/>
    </xf>
    <xf numFmtId="0" fontId="19" fillId="0" borderId="0" xfId="95" applyFont="1" applyBorder="1" applyAlignment="1">
      <alignment horizontal="center"/>
    </xf>
    <xf numFmtId="0" fontId="19" fillId="0" borderId="0" xfId="95" applyFont="1" applyBorder="1" applyAlignment="1">
      <alignment horizontal="right"/>
    </xf>
    <xf numFmtId="0" fontId="19" fillId="0" borderId="0" xfId="95" applyFont="1" applyAlignment="1">
      <alignment horizontal="right"/>
    </xf>
    <xf numFmtId="0" fontId="25" fillId="0" borderId="0" xfId="95" applyFont="1" applyAlignment="1">
      <alignment horizontal="center"/>
    </xf>
    <xf numFmtId="43" fontId="19" fillId="0" borderId="1" xfId="30" applyFont="1" applyBorder="1" applyAlignment="1">
      <alignment horizontal="right"/>
    </xf>
    <xf numFmtId="0" fontId="19" fillId="0" borderId="0" xfId="95" applyFont="1" applyBorder="1" applyAlignment="1">
      <alignment horizontal="left"/>
    </xf>
    <xf numFmtId="0" fontId="19" fillId="0" borderId="0" xfId="95" quotePrefix="1" applyFont="1" applyAlignment="1">
      <alignment horizontal="right"/>
    </xf>
    <xf numFmtId="43" fontId="19" fillId="0" borderId="4" xfId="30" applyFont="1" applyBorder="1"/>
    <xf numFmtId="43" fontId="19" fillId="0" borderId="0" xfId="30" applyFont="1" applyBorder="1"/>
    <xf numFmtId="0" fontId="27" fillId="0" borderId="0" xfId="95" applyFont="1"/>
    <xf numFmtId="0" fontId="19" fillId="0" borderId="0" xfId="95" applyFont="1" applyBorder="1"/>
    <xf numFmtId="43" fontId="19" fillId="0" borderId="4" xfId="30" applyFont="1" applyBorder="1" applyAlignment="1">
      <alignment horizontal="right"/>
    </xf>
    <xf numFmtId="0" fontId="25" fillId="0" borderId="0" xfId="95" applyFont="1" applyAlignment="1"/>
    <xf numFmtId="43" fontId="25" fillId="0" borderId="0" xfId="30" applyFont="1" applyAlignment="1">
      <alignment horizontal="center"/>
    </xf>
    <xf numFmtId="0" fontId="26" fillId="0" borderId="0" xfId="95" applyFont="1" applyAlignment="1"/>
    <xf numFmtId="0" fontId="19" fillId="0" borderId="0" xfId="95" applyFont="1" applyAlignment="1"/>
    <xf numFmtId="0" fontId="19" fillId="0" borderId="0" xfId="95" applyFont="1" applyAlignment="1">
      <alignment horizontal="left"/>
    </xf>
    <xf numFmtId="43" fontId="19" fillId="0" borderId="1" xfId="30" applyFont="1" applyBorder="1"/>
    <xf numFmtId="0" fontId="19" fillId="0" borderId="1" xfId="95" applyFont="1" applyBorder="1" applyAlignment="1">
      <alignment horizontal="left"/>
    </xf>
    <xf numFmtId="43" fontId="19" fillId="0" borderId="1" xfId="95" applyNumberFormat="1" applyFont="1" applyBorder="1" applyAlignment="1">
      <alignment horizontal="left"/>
    </xf>
    <xf numFmtId="0" fontId="19" fillId="0" borderId="0" xfId="95" quotePrefix="1" applyFont="1" applyAlignment="1">
      <alignment horizontal="center"/>
    </xf>
    <xf numFmtId="0" fontId="30" fillId="22" borderId="0" xfId="45" applyFont="1" applyFill="1"/>
    <xf numFmtId="0" fontId="7" fillId="22" borderId="0" xfId="45" applyFont="1" applyFill="1"/>
    <xf numFmtId="0" fontId="31" fillId="22" borderId="0" xfId="96" applyFont="1" applyFill="1" applyBorder="1" applyAlignment="1">
      <alignment horizontal="justify" wrapText="1"/>
    </xf>
    <xf numFmtId="0" fontId="31" fillId="22" borderId="0" xfId="96" applyFont="1" applyFill="1" applyAlignment="1">
      <alignment wrapText="1"/>
    </xf>
    <xf numFmtId="0" fontId="32" fillId="22" borderId="1" xfId="45" applyFont="1" applyFill="1" applyBorder="1" applyAlignment="1">
      <alignment horizontal="center"/>
    </xf>
    <xf numFmtId="0" fontId="33" fillId="22" borderId="0" xfId="45" applyFont="1" applyFill="1" applyAlignment="1">
      <alignment horizontal="center"/>
    </xf>
    <xf numFmtId="0" fontId="32" fillId="22" borderId="0" xfId="45" applyFont="1" applyFill="1"/>
    <xf numFmtId="0" fontId="7" fillId="22" borderId="0" xfId="45" applyFont="1" applyFill="1" applyBorder="1" applyAlignment="1">
      <alignment horizontal="right"/>
    </xf>
    <xf numFmtId="0" fontId="7" fillId="22" borderId="0" xfId="45" applyFont="1" applyFill="1" applyBorder="1"/>
    <xf numFmtId="0" fontId="7" fillId="22" borderId="0" xfId="45" quotePrefix="1" applyFont="1" applyFill="1" applyAlignment="1">
      <alignment horizontal="right"/>
    </xf>
    <xf numFmtId="0" fontId="32" fillId="22" borderId="0" xfId="45" applyFont="1" applyFill="1" applyAlignment="1">
      <alignment horizontal="center"/>
    </xf>
    <xf numFmtId="0" fontId="7" fillId="22" borderId="1" xfId="45" applyFont="1" applyFill="1" applyBorder="1" applyAlignment="1">
      <alignment horizontal="right"/>
    </xf>
    <xf numFmtId="0" fontId="7" fillId="22" borderId="1" xfId="45" applyFont="1" applyFill="1" applyBorder="1" applyAlignment="1">
      <alignment horizontal="left"/>
    </xf>
    <xf numFmtId="0" fontId="7" fillId="22" borderId="4" xfId="45" applyFont="1" applyFill="1" applyBorder="1"/>
    <xf numFmtId="0" fontId="7" fillId="22" borderId="0" xfId="45" applyFont="1" applyFill="1" applyAlignment="1">
      <alignment horizontal="left"/>
    </xf>
    <xf numFmtId="0" fontId="7" fillId="22" borderId="0" xfId="45" applyFont="1" applyFill="1" applyBorder="1" applyAlignment="1">
      <alignment horizontal="left"/>
    </xf>
    <xf numFmtId="0" fontId="7" fillId="22" borderId="4" xfId="45" applyFont="1" applyFill="1" applyBorder="1" applyAlignment="1">
      <alignment horizontal="right"/>
    </xf>
    <xf numFmtId="0" fontId="7" fillId="23" borderId="0" xfId="45" quotePrefix="1" applyFont="1" applyFill="1" applyAlignment="1">
      <alignment horizontal="right"/>
    </xf>
    <xf numFmtId="0" fontId="7" fillId="23" borderId="0" xfId="45" applyFont="1" applyFill="1"/>
    <xf numFmtId="0" fontId="32" fillId="23" borderId="0" xfId="45" applyFont="1" applyFill="1" applyAlignment="1">
      <alignment horizontal="center"/>
    </xf>
    <xf numFmtId="0" fontId="7" fillId="23" borderId="0" xfId="45" applyFont="1" applyFill="1" applyBorder="1" applyAlignment="1">
      <alignment horizontal="right"/>
    </xf>
    <xf numFmtId="0" fontId="7" fillId="23" borderId="0" xfId="45" applyFont="1" applyFill="1" applyBorder="1" applyAlignment="1">
      <alignment horizontal="left"/>
    </xf>
    <xf numFmtId="0" fontId="31" fillId="22" borderId="0" xfId="45" applyFont="1" applyFill="1" applyAlignment="1">
      <alignment horizontal="justify" vertical="top" wrapText="1"/>
    </xf>
    <xf numFmtId="0" fontId="7" fillId="22" borderId="0" xfId="45" applyFont="1" applyFill="1" applyAlignment="1">
      <alignment horizontal="justify" vertical="top" wrapText="1"/>
    </xf>
    <xf numFmtId="0" fontId="33" fillId="22" borderId="0" xfId="45" applyFont="1" applyFill="1" applyAlignment="1"/>
    <xf numFmtId="0" fontId="32" fillId="22" borderId="0" xfId="45" quotePrefix="1" applyFont="1" applyFill="1" applyAlignment="1">
      <alignment horizontal="right"/>
    </xf>
    <xf numFmtId="0" fontId="32" fillId="22" borderId="0" xfId="45" applyFont="1" applyFill="1" applyAlignment="1"/>
    <xf numFmtId="0" fontId="7" fillId="22" borderId="0" xfId="45" applyFont="1" applyFill="1" applyAlignment="1">
      <alignment horizontal="right"/>
    </xf>
    <xf numFmtId="0" fontId="7" fillId="23" borderId="0" xfId="45" applyFont="1" applyFill="1" applyAlignment="1"/>
    <xf numFmtId="0" fontId="7" fillId="22" borderId="0" xfId="45" applyFont="1" applyFill="1" applyAlignment="1"/>
    <xf numFmtId="0" fontId="32" fillId="22" borderId="0" xfId="45" applyFont="1" applyFill="1" applyAlignment="1">
      <alignment horizontal="justify" vertical="top"/>
    </xf>
    <xf numFmtId="0" fontId="7" fillId="22" borderId="0" xfId="45" applyFont="1" applyFill="1" applyAlignment="1">
      <alignment wrapText="1"/>
    </xf>
    <xf numFmtId="165" fontId="24" fillId="0" borderId="0" xfId="91" applyFont="1" applyAlignment="1">
      <alignment wrapText="1"/>
    </xf>
    <xf numFmtId="165" fontId="24" fillId="0" borderId="0" xfId="91" applyFont="1" applyAlignment="1">
      <alignment horizontal="left" wrapText="1"/>
    </xf>
    <xf numFmtId="0" fontId="21" fillId="0" borderId="0" xfId="94" applyFont="1" applyAlignment="1">
      <alignment horizontal="left" wrapText="1"/>
    </xf>
    <xf numFmtId="165" fontId="24" fillId="0" borderId="0" xfId="91" applyFont="1" applyAlignment="1">
      <alignment horizontal="left" wrapText="1"/>
    </xf>
    <xf numFmtId="165" fontId="21" fillId="0" borderId="0" xfId="91" applyFont="1" applyAlignment="1">
      <alignment horizontal="center"/>
    </xf>
    <xf numFmtId="0" fontId="22" fillId="0" borderId="1" xfId="93" applyFont="1" applyBorder="1" applyAlignment="1">
      <alignment horizontal="center"/>
    </xf>
    <xf numFmtId="165" fontId="22" fillId="0" borderId="0" xfId="91" applyFont="1" applyAlignment="1">
      <alignment horizontal="center"/>
    </xf>
    <xf numFmtId="0" fontId="7" fillId="22" borderId="0" xfId="45" applyFont="1" applyFill="1" applyAlignment="1">
      <alignment horizontal="justify" vertical="top" wrapText="1"/>
    </xf>
  </cellXfs>
  <cellStyles count="9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40% - Accent3 2" xfId="5" xr:uid="{00000000-0005-0000-0000-000004000000}"/>
    <cellStyle name="60% - Accent3 2" xfId="6" xr:uid="{00000000-0005-0000-0000-000005000000}"/>
    <cellStyle name="60% - Accent4 2" xfId="7" xr:uid="{00000000-0005-0000-0000-000006000000}"/>
    <cellStyle name="60% - Accent6 2" xfId="8" xr:uid="{00000000-0005-0000-0000-000007000000}"/>
    <cellStyle name="Accent1 - 20%" xfId="9" xr:uid="{00000000-0005-0000-0000-000008000000}"/>
    <cellStyle name="Accent1 - 40%" xfId="10" xr:uid="{00000000-0005-0000-0000-000009000000}"/>
    <cellStyle name="Accent1 - 60%" xfId="11" xr:uid="{00000000-0005-0000-0000-00000A000000}"/>
    <cellStyle name="Accent2 - 20%" xfId="12" xr:uid="{00000000-0005-0000-0000-00000B000000}"/>
    <cellStyle name="Accent2 - 40%" xfId="13" xr:uid="{00000000-0005-0000-0000-00000C000000}"/>
    <cellStyle name="Accent2 - 60%" xfId="14" xr:uid="{00000000-0005-0000-0000-00000D000000}"/>
    <cellStyle name="Accent3 - 20%" xfId="15" xr:uid="{00000000-0005-0000-0000-00000E000000}"/>
    <cellStyle name="Accent3 - 40%" xfId="16" xr:uid="{00000000-0005-0000-0000-00000F000000}"/>
    <cellStyle name="Accent3 - 60%" xfId="17" xr:uid="{00000000-0005-0000-0000-000010000000}"/>
    <cellStyle name="Accent4 - 20%" xfId="18" xr:uid="{00000000-0005-0000-0000-000011000000}"/>
    <cellStyle name="Accent4 - 40%" xfId="19" xr:uid="{00000000-0005-0000-0000-000012000000}"/>
    <cellStyle name="Accent4 - 60%" xfId="20" xr:uid="{00000000-0005-0000-0000-000013000000}"/>
    <cellStyle name="Accent5 - 20%" xfId="21" xr:uid="{00000000-0005-0000-0000-000014000000}"/>
    <cellStyle name="Accent5 - 40%" xfId="22" xr:uid="{00000000-0005-0000-0000-000015000000}"/>
    <cellStyle name="Accent5 - 60%" xfId="23" xr:uid="{00000000-0005-0000-0000-000016000000}"/>
    <cellStyle name="Accent6 - 20%" xfId="24" xr:uid="{00000000-0005-0000-0000-000017000000}"/>
    <cellStyle name="Accent6 - 40%" xfId="25" xr:uid="{00000000-0005-0000-0000-000018000000}"/>
    <cellStyle name="Accent6 - 60%" xfId="26" xr:uid="{00000000-0005-0000-0000-000019000000}"/>
    <cellStyle name="Comma 2" xfId="27" xr:uid="{00000000-0005-0000-0000-00001A000000}"/>
    <cellStyle name="Comma 2 2" xfId="28" xr:uid="{00000000-0005-0000-0000-00001B000000}"/>
    <cellStyle name="Comma 3" xfId="29" xr:uid="{00000000-0005-0000-0000-00001C000000}"/>
    <cellStyle name="Comma 4" xfId="30" xr:uid="{00000000-0005-0000-0000-00001D000000}"/>
    <cellStyle name="Comma 5" xfId="31" xr:uid="{00000000-0005-0000-0000-00001E000000}"/>
    <cellStyle name="Comma_Worksheet in I-09 Summary of Debt Payments" xfId="91" xr:uid="{00000000-0005-0000-0000-00001F000000}"/>
    <cellStyle name="Currency 2" xfId="32" xr:uid="{00000000-0005-0000-0000-000020000000}"/>
    <cellStyle name="Currency 2 2" xfId="33" xr:uid="{00000000-0005-0000-0000-000021000000}"/>
    <cellStyle name="Currency 3" xfId="34" xr:uid="{00000000-0005-0000-0000-000022000000}"/>
    <cellStyle name="Currency 4" xfId="35" xr:uid="{00000000-0005-0000-0000-000023000000}"/>
    <cellStyle name="Currency 5" xfId="36" xr:uid="{00000000-0005-0000-0000-000024000000}"/>
    <cellStyle name="Currency_Worksheet in I-09 Summary of Debt Payments" xfId="92" xr:uid="{00000000-0005-0000-0000-000025000000}"/>
    <cellStyle name="Emphasis 1" xfId="37" xr:uid="{00000000-0005-0000-0000-000026000000}"/>
    <cellStyle name="Emphasis 2" xfId="38" xr:uid="{00000000-0005-0000-0000-000027000000}"/>
    <cellStyle name="Emphasis 3" xfId="39" xr:uid="{00000000-0005-0000-0000-000028000000}"/>
    <cellStyle name="Hyperlink 2" xfId="40" xr:uid="{00000000-0005-0000-0000-000029000000}"/>
    <cellStyle name="Hyperlink 3" xfId="41" xr:uid="{00000000-0005-0000-0000-00002A000000}"/>
    <cellStyle name="Hyperlink 4" xfId="42" xr:uid="{00000000-0005-0000-0000-00002B000000}"/>
    <cellStyle name="Normal" xfId="0" builtinId="0"/>
    <cellStyle name="Normal 2" xfId="43" xr:uid="{00000000-0005-0000-0000-00002D000000}"/>
    <cellStyle name="Normal 2 2" xfId="44" xr:uid="{00000000-0005-0000-0000-00002E000000}"/>
    <cellStyle name="Normal 2 2 2" xfId="45" xr:uid="{00000000-0005-0000-0000-00002F000000}"/>
    <cellStyle name="Normal 2 2 3" xfId="46" xr:uid="{00000000-0005-0000-0000-000030000000}"/>
    <cellStyle name="Normal 2 3" xfId="47" xr:uid="{00000000-0005-0000-0000-000031000000}"/>
    <cellStyle name="Normal 2 4" xfId="48" xr:uid="{00000000-0005-0000-0000-000032000000}"/>
    <cellStyle name="Normal 3" xfId="49" xr:uid="{00000000-0005-0000-0000-000033000000}"/>
    <cellStyle name="Normal 3 2" xfId="50" xr:uid="{00000000-0005-0000-0000-000034000000}"/>
    <cellStyle name="Normal 3 2 2" xfId="51" xr:uid="{00000000-0005-0000-0000-000035000000}"/>
    <cellStyle name="Normal 3 2 3" xfId="52" xr:uid="{00000000-0005-0000-0000-000036000000}"/>
    <cellStyle name="Normal 3 3" xfId="53" xr:uid="{00000000-0005-0000-0000-000037000000}"/>
    <cellStyle name="Normal 3 4" xfId="54" xr:uid="{00000000-0005-0000-0000-000038000000}"/>
    <cellStyle name="Normal 4" xfId="55" xr:uid="{00000000-0005-0000-0000-000039000000}"/>
    <cellStyle name="Normal 4 19" xfId="56" xr:uid="{00000000-0005-0000-0000-00003A000000}"/>
    <cellStyle name="Normal 4 2" xfId="57" xr:uid="{00000000-0005-0000-0000-00003B000000}"/>
    <cellStyle name="Normal 4 3" xfId="58" xr:uid="{00000000-0005-0000-0000-00003C000000}"/>
    <cellStyle name="Normal 5" xfId="59" xr:uid="{00000000-0005-0000-0000-00003D000000}"/>
    <cellStyle name="Normal 5 19" xfId="60" xr:uid="{00000000-0005-0000-0000-00003E000000}"/>
    <cellStyle name="Normal 6" xfId="61" xr:uid="{00000000-0005-0000-0000-00003F000000}"/>
    <cellStyle name="Normal 6 19" xfId="62" xr:uid="{00000000-0005-0000-0000-000040000000}"/>
    <cellStyle name="Normal 7" xfId="63" xr:uid="{00000000-0005-0000-0000-000041000000}"/>
    <cellStyle name="Normal_K2-04 Bond Issue Sources and Uses Form" xfId="95" xr:uid="{00000000-0005-0000-0000-000042000000}"/>
    <cellStyle name="Normal_SHEET" xfId="93" xr:uid="{00000000-0005-0000-0000-000043000000}"/>
    <cellStyle name="Normal_Worksheet in B-07g Advance Refunding Resulting in Defeasment of Debt" xfId="96" xr:uid="{00000000-0005-0000-0000-000044000000}"/>
    <cellStyle name="Normal_Worksheet in N-3 N-3 Capital Leases Agreements" xfId="94" xr:uid="{00000000-0005-0000-0000-000045000000}"/>
    <cellStyle name="Note 2" xfId="64" xr:uid="{00000000-0005-0000-0000-000046000000}"/>
    <cellStyle name="Note 2 2" xfId="65" xr:uid="{00000000-0005-0000-0000-000047000000}"/>
    <cellStyle name="Note 2 2 2" xfId="66" xr:uid="{00000000-0005-0000-0000-000048000000}"/>
    <cellStyle name="Note 2 3" xfId="67" xr:uid="{00000000-0005-0000-0000-000049000000}"/>
    <cellStyle name="Note 2 3 2" xfId="68" xr:uid="{00000000-0005-0000-0000-00004A000000}"/>
    <cellStyle name="Note 2 4" xfId="69" xr:uid="{00000000-0005-0000-0000-00004B000000}"/>
    <cellStyle name="Note 3" xfId="70" xr:uid="{00000000-0005-0000-0000-00004C000000}"/>
    <cellStyle name="Note 3 2" xfId="71" xr:uid="{00000000-0005-0000-0000-00004D000000}"/>
    <cellStyle name="Note 3 2 2" xfId="72" xr:uid="{00000000-0005-0000-0000-00004E000000}"/>
    <cellStyle name="Note 3 3" xfId="73" xr:uid="{00000000-0005-0000-0000-00004F000000}"/>
    <cellStyle name="Note 4" xfId="74" xr:uid="{00000000-0005-0000-0000-000050000000}"/>
    <cellStyle name="Note 4 2" xfId="75" xr:uid="{00000000-0005-0000-0000-000051000000}"/>
    <cellStyle name="Note 5" xfId="76" xr:uid="{00000000-0005-0000-0000-000052000000}"/>
    <cellStyle name="Percent 2" xfId="77" xr:uid="{00000000-0005-0000-0000-000053000000}"/>
    <cellStyle name="Percent 2 2" xfId="78" xr:uid="{00000000-0005-0000-0000-000054000000}"/>
    <cellStyle name="Percent 2 2 2" xfId="79" xr:uid="{00000000-0005-0000-0000-000055000000}"/>
    <cellStyle name="Percent 2 3" xfId="80" xr:uid="{00000000-0005-0000-0000-000056000000}"/>
    <cellStyle name="Percent 3" xfId="81" xr:uid="{00000000-0005-0000-0000-000057000000}"/>
    <cellStyle name="Percent 4" xfId="82" xr:uid="{00000000-0005-0000-0000-000058000000}"/>
    <cellStyle name="PSChar" xfId="83" xr:uid="{00000000-0005-0000-0000-000059000000}"/>
    <cellStyle name="PSDate" xfId="84" xr:uid="{00000000-0005-0000-0000-00005A000000}"/>
    <cellStyle name="PSDec" xfId="85" xr:uid="{00000000-0005-0000-0000-00005B000000}"/>
    <cellStyle name="PSDec 2" xfId="86" xr:uid="{00000000-0005-0000-0000-00005C000000}"/>
    <cellStyle name="PSHeading" xfId="87" xr:uid="{00000000-0005-0000-0000-00005D000000}"/>
    <cellStyle name="PSInt" xfId="88" xr:uid="{00000000-0005-0000-0000-00005E000000}"/>
    <cellStyle name="PSSpacer" xfId="89" xr:uid="{00000000-0005-0000-0000-00005F000000}"/>
    <cellStyle name="Sheet Title" xfId="90" xr:uid="{00000000-0005-0000-0000-00006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247650</xdr:colOff>
      <xdr:row>55</xdr:row>
      <xdr:rowOff>47625</xdr:rowOff>
    </xdr:from>
    <xdr:to>
      <xdr:col>9</xdr:col>
      <xdr:colOff>403860</xdr:colOff>
      <xdr:row>58</xdr:row>
      <xdr:rowOff>9525</xdr:rowOff>
    </xdr:to>
    <xdr:sp macro="" textlink="">
      <xdr:nvSpPr>
        <xdr:cNvPr id="2" name="Text 1">
          <a:extLst>
            <a:ext uri="{FF2B5EF4-FFF2-40B4-BE49-F238E27FC236}">
              <a16:creationId xmlns:a16="http://schemas.microsoft.com/office/drawing/2014/main" id="{00000000-0008-0000-0200-000002000000}"/>
            </a:ext>
          </a:extLst>
        </xdr:cNvPr>
        <xdr:cNvSpPr txBox="1">
          <a:spLocks noChangeArrowheads="1"/>
        </xdr:cNvSpPr>
      </xdr:nvSpPr>
      <xdr:spPr bwMode="auto">
        <a:xfrm>
          <a:off x="962025" y="8943975"/>
          <a:ext cx="4223385" cy="352425"/>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mn-lt"/>
              <a:cs typeface="Times New Roman"/>
            </a:rPr>
            <a:t>an amount due for interest on bonds from date of bond to date bond is delivered to original purchaser.  These funds </a:t>
          </a:r>
          <a:r>
            <a:rPr lang="en-US" sz="1000" b="0" i="0" u="sng" strike="noStrike" baseline="0">
              <a:solidFill>
                <a:srgbClr val="000000"/>
              </a:solidFill>
              <a:latin typeface="+mn-lt"/>
              <a:cs typeface="Times New Roman"/>
            </a:rPr>
            <a:t>must</a:t>
          </a:r>
          <a:r>
            <a:rPr lang="en-US" sz="1000" b="0" i="0" u="none" strike="noStrike" baseline="0">
              <a:solidFill>
                <a:srgbClr val="000000"/>
              </a:solidFill>
              <a:latin typeface="+mn-lt"/>
              <a:cs typeface="Times New Roman"/>
            </a:rPr>
            <a:t> be deposited in the Debt Service Fund.</a:t>
          </a:r>
        </a:p>
      </xdr:txBody>
    </xdr:sp>
    <xdr:clientData/>
  </xdr:twoCellAnchor>
  <xdr:twoCellAnchor>
    <xdr:from>
      <xdr:col>2</xdr:col>
      <xdr:colOff>47625</xdr:colOff>
      <xdr:row>59</xdr:row>
      <xdr:rowOff>66675</xdr:rowOff>
    </xdr:from>
    <xdr:to>
      <xdr:col>9</xdr:col>
      <xdr:colOff>443822</xdr:colOff>
      <xdr:row>62</xdr:row>
      <xdr:rowOff>28575</xdr:rowOff>
    </xdr:to>
    <xdr:sp macro="" textlink="">
      <xdr:nvSpPr>
        <xdr:cNvPr id="3" name="Text 2">
          <a:extLst>
            <a:ext uri="{FF2B5EF4-FFF2-40B4-BE49-F238E27FC236}">
              <a16:creationId xmlns:a16="http://schemas.microsoft.com/office/drawing/2014/main" id="{00000000-0008-0000-0200-000003000000}"/>
            </a:ext>
          </a:extLst>
        </xdr:cNvPr>
        <xdr:cNvSpPr txBox="1">
          <a:spLocks noChangeArrowheads="1"/>
        </xdr:cNvSpPr>
      </xdr:nvSpPr>
      <xdr:spPr bwMode="auto">
        <a:xfrm>
          <a:off x="1295400" y="9515475"/>
          <a:ext cx="3929972" cy="36195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mn-lt"/>
              <a:cs typeface="Times New Roman"/>
            </a:rPr>
            <a:t>the excess of the sale price of a bond over its face value, excluding any amount of accrued interest.</a:t>
          </a:r>
        </a:p>
      </xdr:txBody>
    </xdr:sp>
    <xdr:clientData/>
  </xdr:twoCellAnchor>
  <xdr:twoCellAnchor>
    <xdr:from>
      <xdr:col>0</xdr:col>
      <xdr:colOff>594360</xdr:colOff>
      <xdr:row>63</xdr:row>
      <xdr:rowOff>19050</xdr:rowOff>
    </xdr:from>
    <xdr:to>
      <xdr:col>9</xdr:col>
      <xdr:colOff>272418</xdr:colOff>
      <xdr:row>64</xdr:row>
      <xdr:rowOff>53798</xdr:rowOff>
    </xdr:to>
    <xdr:sp macro="" textlink="">
      <xdr:nvSpPr>
        <xdr:cNvPr id="4" name="Text 3">
          <a:extLst>
            <a:ext uri="{FF2B5EF4-FFF2-40B4-BE49-F238E27FC236}">
              <a16:creationId xmlns:a16="http://schemas.microsoft.com/office/drawing/2014/main" id="{00000000-0008-0000-0200-000004000000}"/>
            </a:ext>
          </a:extLst>
        </xdr:cNvPr>
        <xdr:cNvSpPr txBox="1">
          <a:spLocks noChangeArrowheads="1"/>
        </xdr:cNvSpPr>
      </xdr:nvSpPr>
      <xdr:spPr bwMode="auto">
        <a:xfrm>
          <a:off x="594360" y="9953625"/>
          <a:ext cx="4459608" cy="196673"/>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mn-lt"/>
              <a:cs typeface="Times New Roman"/>
            </a:rPr>
            <a:t>the amount by which par value exceeds the price paid for a bond.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ox\AUDIT\Data\E-mail%20Attachments\CMB06C.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0AUDIT%20%20%20REVIEW%20REPORT%20-%20WRITE-UP"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ocuments%20and%20Settings\davenpor\Local%20Settings\Temp\MXLibDir\CAFR-T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urnerka\Desktop\FY_2013_Audit_Packet\Updated\Cash%20and%20Investmen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sox\AUDIT\05-%20ANNUAL%20FINANCIAL%20REPORTS\Annual%20Financial%20Report%20FY2001\Model%20for%20FY2001\Model%20FY2001%20-%20Beginning%20Balances%20for%20each%20institution\TECH%20-%20%20AFR%202001%20Beg.%20Bal..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Worksheet%20in%20C-03%20Summary%20Schedule%20by%20Fund%20&amp;%20Cash%20Control%20Sheet"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rksheet%20in%20EXH%20EXHIBI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06"/>
      <sheetName val="Sheet1"/>
      <sheetName val="Instr"/>
      <sheetName val="Research"/>
      <sheetName val="PubSer"/>
      <sheetName val="AcaSup"/>
      <sheetName val="Stuser"/>
      <sheetName val="InsSup"/>
      <sheetName val="PlantOp"/>
      <sheetName val="Aux"/>
      <sheetName val="sfo"/>
      <sheetName val="Sheet7"/>
      <sheetName val="Statement of Net Assets"/>
      <sheetName val="Schedule 3"/>
    </sheetNames>
    <sheetDataSet>
      <sheetData sheetId="0">
        <row r="649">
          <cell r="L649">
            <v>43904320.019999996</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Net Assets"/>
      <sheetName val="Revenues &amp; Expenditures"/>
      <sheetName val="Cash Flows"/>
      <sheetName val="Footnote #2 Cash and Investment"/>
      <sheetName val="Footnote #3 Accounts Receivable"/>
      <sheetName val="Footnote #4 Inventories"/>
      <sheetName val="Footnote #6 Capital Assets"/>
      <sheetName val="Footnote #7 Deferred Revenue"/>
      <sheetName val="Footnote #8"/>
      <sheetName val="Footnote #15 Functional vs Nat"/>
      <sheetName val="19 Fund Balances"/>
      <sheetName val="13 Detail of Investments"/>
      <sheetName val="17 Agency Funds"/>
      <sheetName val="COMB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Net Assets"/>
      <sheetName val="Revenues &amp; Expenses"/>
      <sheetName val="Cash Flows"/>
      <sheetName val="reconcile beg cash"/>
    </sheetNames>
    <sheetDataSet>
      <sheetData sheetId="0"/>
      <sheetData sheetId="1"/>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posits and Investments"/>
      <sheetName val="Cash Collateralization"/>
      <sheetName val="Table - Categorization of Dep"/>
      <sheetName val="Table -Categorization of Inv"/>
      <sheetName val="Table - Credit Quality Risk"/>
      <sheetName val="Auth for Release of Info"/>
      <sheetName val="Collateralization Inquiry"/>
      <sheetName val="Investment Registration Inquiry"/>
    </sheetNames>
    <sheetDataSet>
      <sheetData sheetId="0" refreshError="1"/>
      <sheetData sheetId="1">
        <row r="14">
          <cell r="B14" t="str">
            <v>yes</v>
          </cell>
        </row>
        <row r="21">
          <cell r="B21" t="str">
            <v>no</v>
          </cell>
        </row>
        <row r="25">
          <cell r="B25" t="str">
            <v>no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01"/>
      <sheetName val="02"/>
      <sheetName val="03"/>
      <sheetName val="04"/>
      <sheetName val="05"/>
      <sheetName val="06"/>
      <sheetName val="07"/>
      <sheetName val="08"/>
      <sheetName val="09"/>
      <sheetName val="10"/>
      <sheetName val="11"/>
      <sheetName val="13"/>
      <sheetName val="14"/>
      <sheetName val="15"/>
      <sheetName val="16"/>
      <sheetName val="17"/>
      <sheetName val="18"/>
      <sheetName val="19"/>
      <sheetName val="20"/>
      <sheetName val="21"/>
      <sheetName val="22"/>
      <sheetName val="Revenues &amp; Expenditures"/>
      <sheetName val="Cash Flows"/>
      <sheetName val="Statement of Net Position"/>
      <sheetName val="Statement of Activities"/>
      <sheetName val="Balance Sheet Gov't Funds"/>
      <sheetName val="Recon-BS to NA"/>
      <sheetName val="Statement of Rev, Exp, and Chan"/>
      <sheetName val="Recon-RECFB to SA"/>
      <sheetName val="Fid-Net Position"/>
      <sheetName val="NPL - TRS"/>
      <sheetName val="NPL - PSERS"/>
      <sheetName val="NPL - OPEB"/>
      <sheetName val="Contribution - TRS"/>
      <sheetName val="Contribution - OPEB"/>
      <sheetName val="Notes to RSI"/>
      <sheetName val="Budget vs Actual"/>
      <sheetName val="EXP OF FED AWARDS"/>
      <sheetName val="STATE REV"/>
      <sheetName val="SPLOST SCH"/>
      <sheetName val="PaymentAdviceRptP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Leadsheet"/>
      <sheetName val="Ctrl Sht by Bank"/>
      <sheetName val="Att - Misstatement"/>
      <sheetName val="Cash by Bk&amp;Fd optional "/>
      <sheetName val="(a) Ctrl Sht by Bank"/>
      <sheetName val="C-3a Cash Leadsheet"/>
      <sheetName val="C-3b Ctrl Sht by Bank"/>
      <sheetName val="(a)Ctrl Sht by Bank "/>
      <sheetName val="Ctrl Sht by Bank entity"/>
      <sheetName val="(a) Cash Leadsheet"/>
      <sheetName val="(b) Ctrl Sht by Bank entity"/>
      <sheetName val="(a) Ctrl Sht by Bank FY2008"/>
      <sheetName val="Ctrl Sht by Bank "/>
      <sheetName val="Cash Leadsheet (a)"/>
      <sheetName val="Ctrl Sht by Bank  (b)"/>
      <sheetName val="Cash Leadsheet(C-3a)"/>
      <sheetName val="Ctrl Sht by Bank (C-3b)"/>
      <sheetName val="Ctrl Sht Schl Acct"/>
      <sheetName val="Breakdown of SAA by GF-Agency "/>
      <sheetName val="Activity for Schl Accts-Per Man"/>
      <sheetName val="GL Amts-School Activity Accts"/>
      <sheetName val="Cash by Bk&amp;Fd optional  (2)"/>
      <sheetName val="Cash-GL Account Totals"/>
      <sheetName val="Attachment Sheet"/>
      <sheetName val="Cash Leadsheet 1 of 3"/>
      <sheetName val="Ctrl Sht by Bank 2 of 3"/>
      <sheetName val="Cash by Bk&amp;Fd 3 of 3"/>
      <sheetName val="Pivot table"/>
      <sheetName val="Pivot"/>
      <sheetName val="Cash by Bk&amp;Fd optional -na"/>
      <sheetName val="Ctrl Sht by Bank - NA"/>
      <sheetName val="Tickmarks"/>
      <sheetName val="Cash Sch-by Bk &amp; Fd "/>
      <sheetName val="07 6291 WTBAccountTotals"/>
      <sheetName val="Cash by Bk&amp;Fd optional-joi "/>
      <sheetName val="pivot table by fund"/>
      <sheetName val="Memo"/>
      <sheetName val="C-03a Cash Leadsheet"/>
      <sheetName val="C-03b Ctrl Sht by Bank entity"/>
      <sheetName val="C-03c Misstatement"/>
      <sheetName val="Ctrl Sht by Bank (2007)"/>
      <sheetName val="Cash by Bk&amp;Fd optional  (2007)"/>
      <sheetName val="Ctrl Sht by Bank 07"/>
      <sheetName val="Cash by Bk&amp;Fd 07"/>
      <sheetName val="(B) Ctrl Sht by Bank"/>
      <sheetName val="attachment"/>
      <sheetName val="Att "/>
      <sheetName val="Cash by Bk&amp;Fd NA"/>
      <sheetName val="Ctrl Sht by Bank (2)"/>
      <sheetName val="WTBAccountTotals"/>
      <sheetName val="Sheet1"/>
      <sheetName val="Beginning balance 2013"/>
      <sheetName val="Cash by Bk&amp;Fd"/>
    </sheetNames>
    <sheetDataSet>
      <sheetData sheetId="0">
        <row r="23">
          <cell r="B23">
            <v>16117328</v>
          </cell>
        </row>
      </sheetData>
      <sheetData sheetId="1"/>
      <sheetData sheetId="2"/>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row r="26">
          <cell r="G26">
            <v>138445</v>
          </cell>
        </row>
      </sheetData>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row r="40">
          <cell r="F40">
            <v>128514.5</v>
          </cell>
        </row>
      </sheetData>
      <sheetData sheetId="35">
        <row r="26">
          <cell r="G26">
            <v>138445</v>
          </cell>
        </row>
      </sheetData>
      <sheetData sheetId="36"/>
      <sheetData sheetId="37"/>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A"/>
      <sheetName val="EXHIBIT B"/>
      <sheetName val="EXHIBIT C"/>
      <sheetName val="EXHIBIT D"/>
      <sheetName val="EXHIBIT E"/>
      <sheetName val="EXHIBIT G"/>
      <sheetName val="EXHIBIT H"/>
      <sheetName val="EXHIBIT I"/>
      <sheetName val="EXHIBIT J"/>
      <sheetName val="EXHIBIT K"/>
      <sheetName val="EXHIBIT L"/>
      <sheetName val="EXHIBIT M"/>
      <sheetName val="EXHIBIT N"/>
      <sheetName val="EXHIBIT O"/>
      <sheetName val="XREF"/>
      <sheetName val="EXHIBIT J (2)"/>
      <sheetName val="EXHIBIT F"/>
      <sheetName val="AP Memo"/>
      <sheetName val="Instructions"/>
      <sheetName val="General"/>
      <sheetName val="Capital Proj"/>
      <sheetName val="Debt Srvc"/>
      <sheetName val=" NonMaj"/>
      <sheetName val="Balance Sheet Gov't Funds"/>
      <sheetName val="Statement of Rev, Exp, and Chan"/>
      <sheetName val="Sch-4"/>
      <sheetName val="Cash Leadsheet"/>
    </sheetNames>
    <sheetDataSet>
      <sheetData sheetId="0"/>
      <sheetData sheetId="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 sheetId="16"/>
      <sheetData sheetId="17" refreshError="1"/>
      <sheetData sheetId="18"/>
      <sheetData sheetId="19"/>
      <sheetData sheetId="20"/>
      <sheetData sheetId="21"/>
      <sheetData sheetId="22"/>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8"/>
  <sheetViews>
    <sheetView tabSelected="1" workbookViewId="0">
      <selection activeCell="J26" sqref="J26"/>
    </sheetView>
  </sheetViews>
  <sheetFormatPr defaultColWidth="7.109375" defaultRowHeight="12.75"/>
  <cols>
    <col min="1" max="16384" width="7.109375" style="2"/>
  </cols>
  <sheetData>
    <row r="1" spans="1:1" ht="18.75">
      <c r="A1" s="1" t="s">
        <v>4</v>
      </c>
    </row>
    <row r="3" spans="1:1">
      <c r="A3" s="3" t="s">
        <v>5</v>
      </c>
    </row>
    <row r="5" spans="1:1">
      <c r="A5" s="2" t="s">
        <v>3</v>
      </c>
    </row>
    <row r="6" spans="1:1">
      <c r="A6" s="2" t="s">
        <v>161</v>
      </c>
    </row>
    <row r="7" spans="1:1">
      <c r="A7" s="2" t="s">
        <v>162</v>
      </c>
    </row>
    <row r="8" spans="1:1">
      <c r="A8" s="2" t="s">
        <v>163</v>
      </c>
    </row>
  </sheetData>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277"/>
  <sheetViews>
    <sheetView zoomScale="85" zoomScaleNormal="85" workbookViewId="0">
      <pane xSplit="1" ySplit="13" topLeftCell="B39" activePane="bottomRight" state="frozen"/>
      <selection activeCell="B11" sqref="B11"/>
      <selection pane="topRight" activeCell="B11" sqref="B11"/>
      <selection pane="bottomLeft" activeCell="B11" sqref="B11"/>
      <selection pane="bottomRight" activeCell="A51" sqref="A51"/>
    </sheetView>
  </sheetViews>
  <sheetFormatPr defaultColWidth="7.5546875" defaultRowHeight="12.75"/>
  <cols>
    <col min="1" max="1" width="24.21875" style="5" customWidth="1"/>
    <col min="2" max="4" width="15.109375" style="5" customWidth="1"/>
    <col min="5" max="5" width="15.21875" style="5" bestFit="1" customWidth="1"/>
    <col min="6" max="6" width="13.77734375" style="5" bestFit="1" customWidth="1"/>
    <col min="7" max="7" width="13" style="5" bestFit="1" customWidth="1"/>
    <col min="8" max="8" width="1.77734375" style="5" customWidth="1"/>
    <col min="9" max="9" width="11.21875" style="5" customWidth="1"/>
    <col min="10" max="10" width="13.44140625" style="5" bestFit="1" customWidth="1"/>
    <col min="11" max="11" width="1.77734375" style="5" customWidth="1"/>
    <col min="12" max="12" width="12.6640625" style="5" customWidth="1"/>
    <col min="13" max="13" width="11.88671875" style="5" bestFit="1" customWidth="1"/>
    <col min="14" max="14" width="1.77734375" style="5" customWidth="1"/>
    <col min="15" max="15" width="13" style="5" bestFit="1" customWidth="1"/>
    <col min="16" max="16" width="13.109375" style="5" bestFit="1" customWidth="1"/>
    <col min="17" max="17" width="1.77734375" style="5" customWidth="1"/>
    <col min="18" max="18" width="13" style="5" bestFit="1" customWidth="1"/>
    <col min="19" max="19" width="13.109375" style="5" bestFit="1" customWidth="1"/>
    <col min="20" max="20" width="1.77734375" style="5" customWidth="1"/>
    <col min="21" max="21" width="11.88671875" style="5" customWidth="1"/>
    <col min="22" max="22" width="12.109375" style="5" customWidth="1"/>
    <col min="23" max="23" width="1.77734375" style="5" customWidth="1"/>
    <col min="24" max="24" width="11.88671875" style="5" customWidth="1"/>
    <col min="25" max="25" width="12.109375" style="5" customWidth="1"/>
    <col min="26" max="26" width="1.77734375" style="5" customWidth="1"/>
    <col min="27" max="27" width="11.88671875" style="5" customWidth="1"/>
    <col min="28" max="28" width="12.109375" style="5" customWidth="1"/>
    <col min="29" max="29" width="1.77734375" style="5" customWidth="1"/>
    <col min="30" max="30" width="11.88671875" style="5" customWidth="1"/>
    <col min="31" max="31" width="12.109375" style="5" customWidth="1"/>
    <col min="32" max="32" width="1.77734375" style="5" customWidth="1"/>
    <col min="33" max="33" width="11.88671875" style="5" customWidth="1"/>
    <col min="34" max="34" width="12.109375" style="5" customWidth="1"/>
    <col min="35" max="35" width="1.77734375" style="5" customWidth="1"/>
    <col min="36" max="36" width="11.88671875" style="5" customWidth="1"/>
    <col min="37" max="37" width="12.109375" style="5" customWidth="1"/>
    <col min="38" max="16384" width="7.5546875" style="5"/>
  </cols>
  <sheetData>
    <row r="1" spans="1:39" ht="15.75">
      <c r="A1" s="4" t="s">
        <v>2</v>
      </c>
      <c r="B1" s="4"/>
      <c r="C1" s="4"/>
      <c r="D1" s="4"/>
    </row>
    <row r="2" spans="1:39" ht="15.75">
      <c r="A2" s="4" t="s">
        <v>6</v>
      </c>
      <c r="B2" s="4"/>
      <c r="C2" s="4"/>
      <c r="D2" s="4"/>
    </row>
    <row r="3" spans="1:39" ht="15.75">
      <c r="A3" s="4"/>
      <c r="B3" s="4"/>
      <c r="C3" s="4"/>
      <c r="D3" s="4"/>
    </row>
    <row r="4" spans="1:39" ht="15.75">
      <c r="A4" s="4" t="s">
        <v>7</v>
      </c>
      <c r="B4" s="4"/>
      <c r="C4" s="4"/>
      <c r="D4" s="4"/>
    </row>
    <row r="5" spans="1:39" ht="30.75" customHeight="1">
      <c r="A5" s="107" t="s">
        <v>153</v>
      </c>
      <c r="B5" s="107"/>
      <c r="C5" s="107"/>
      <c r="D5" s="107"/>
      <c r="E5" s="107"/>
    </row>
    <row r="6" spans="1:39" ht="31.5" customHeight="1">
      <c r="A6" s="107" t="s">
        <v>8</v>
      </c>
      <c r="B6" s="107"/>
      <c r="C6" s="107"/>
      <c r="D6" s="107"/>
      <c r="E6" s="107"/>
    </row>
    <row r="7" spans="1:39" ht="15.75">
      <c r="A7" s="107" t="s">
        <v>152</v>
      </c>
      <c r="B7" s="107"/>
      <c r="C7" s="107"/>
      <c r="D7" s="107"/>
      <c r="E7" s="107"/>
    </row>
    <row r="8" spans="1:39" ht="15.75">
      <c r="A8" s="4"/>
      <c r="B8" s="4"/>
      <c r="C8" s="4"/>
      <c r="D8" s="4"/>
    </row>
    <row r="9" spans="1:39" ht="15.75">
      <c r="A9" s="4"/>
      <c r="B9" s="4"/>
      <c r="C9" s="4"/>
      <c r="D9" s="4"/>
      <c r="I9" s="6"/>
      <c r="J9" s="6"/>
      <c r="K9" s="6"/>
      <c r="L9" s="6"/>
      <c r="M9" s="6"/>
    </row>
    <row r="10" spans="1:39" ht="15.75">
      <c r="A10" s="4"/>
      <c r="B10" s="4"/>
      <c r="C10" s="4"/>
      <c r="D10" s="4"/>
      <c r="I10" s="6"/>
      <c r="J10" s="6"/>
      <c r="K10" s="6"/>
      <c r="L10" s="6"/>
      <c r="M10" s="6"/>
      <c r="N10" s="6"/>
      <c r="O10" s="6"/>
      <c r="P10" s="6"/>
      <c r="Q10" s="6"/>
      <c r="R10" s="6"/>
      <c r="S10" s="6"/>
      <c r="T10" s="6"/>
      <c r="W10" s="6"/>
      <c r="Z10" s="6"/>
      <c r="AC10" s="6"/>
      <c r="AF10" s="6"/>
      <c r="AI10" s="6"/>
    </row>
    <row r="11" spans="1:39" ht="15.75">
      <c r="B11" s="7" t="s">
        <v>9</v>
      </c>
      <c r="C11" s="7"/>
      <c r="D11" s="7"/>
      <c r="E11" s="7" t="s">
        <v>10</v>
      </c>
      <c r="G11" s="8"/>
      <c r="H11" s="8"/>
      <c r="I11" s="109"/>
      <c r="J11" s="109"/>
      <c r="K11" s="8"/>
      <c r="L11" s="109"/>
      <c r="M11" s="109"/>
      <c r="N11" s="8"/>
      <c r="O11" s="109"/>
      <c r="P11" s="109"/>
    </row>
    <row r="12" spans="1:39" ht="15.75">
      <c r="A12" s="7"/>
      <c r="B12" s="7" t="s">
        <v>11</v>
      </c>
      <c r="C12" s="110" t="s">
        <v>13</v>
      </c>
      <c r="D12" s="110"/>
      <c r="E12" s="9" t="s">
        <v>11</v>
      </c>
      <c r="F12" s="111" t="s">
        <v>12</v>
      </c>
      <c r="G12" s="111"/>
      <c r="H12" s="10"/>
      <c r="I12" s="111" t="s">
        <v>14</v>
      </c>
      <c r="J12" s="111"/>
      <c r="K12" s="10"/>
      <c r="L12" s="111" t="s">
        <v>15</v>
      </c>
      <c r="M12" s="111"/>
      <c r="N12" s="10"/>
      <c r="O12" s="111" t="s">
        <v>16</v>
      </c>
      <c r="P12" s="111"/>
      <c r="R12" s="111" t="s">
        <v>17</v>
      </c>
      <c r="S12" s="111"/>
      <c r="U12" s="111" t="s">
        <v>18</v>
      </c>
      <c r="V12" s="111"/>
      <c r="X12" s="111" t="s">
        <v>19</v>
      </c>
      <c r="Y12" s="111"/>
      <c r="AA12" s="111" t="s">
        <v>149</v>
      </c>
      <c r="AB12" s="111"/>
      <c r="AD12" s="111" t="s">
        <v>151</v>
      </c>
      <c r="AE12" s="111"/>
      <c r="AG12" s="111" t="s">
        <v>154</v>
      </c>
      <c r="AH12" s="111"/>
      <c r="AJ12" s="111" t="s">
        <v>155</v>
      </c>
      <c r="AK12" s="111"/>
    </row>
    <row r="13" spans="1:39" ht="16.5" thickBot="1">
      <c r="A13" s="11" t="s">
        <v>20</v>
      </c>
      <c r="B13" s="11" t="s">
        <v>21</v>
      </c>
      <c r="C13" s="11" t="s">
        <v>21</v>
      </c>
      <c r="D13" s="11" t="s">
        <v>22</v>
      </c>
      <c r="E13" s="11" t="s">
        <v>21</v>
      </c>
      <c r="F13" s="12" t="s">
        <v>21</v>
      </c>
      <c r="G13" s="12" t="s">
        <v>22</v>
      </c>
      <c r="H13" s="12"/>
      <c r="I13" s="12" t="s">
        <v>21</v>
      </c>
      <c r="J13" s="12" t="s">
        <v>22</v>
      </c>
      <c r="K13" s="12"/>
      <c r="L13" s="12" t="s">
        <v>21</v>
      </c>
      <c r="M13" s="12" t="s">
        <v>22</v>
      </c>
      <c r="N13" s="12"/>
      <c r="O13" s="12" t="s">
        <v>21</v>
      </c>
      <c r="P13" s="12" t="s">
        <v>22</v>
      </c>
      <c r="R13" s="12" t="s">
        <v>21</v>
      </c>
      <c r="S13" s="12" t="s">
        <v>22</v>
      </c>
      <c r="U13" s="12" t="s">
        <v>21</v>
      </c>
      <c r="V13" s="12" t="s">
        <v>22</v>
      </c>
      <c r="X13" s="12" t="s">
        <v>21</v>
      </c>
      <c r="Y13" s="12" t="s">
        <v>22</v>
      </c>
      <c r="AA13" s="12" t="s">
        <v>21</v>
      </c>
      <c r="AB13" s="12" t="s">
        <v>22</v>
      </c>
      <c r="AD13" s="12" t="s">
        <v>21</v>
      </c>
      <c r="AE13" s="12" t="s">
        <v>22</v>
      </c>
      <c r="AG13" s="12" t="s">
        <v>21</v>
      </c>
      <c r="AH13" s="12" t="s">
        <v>22</v>
      </c>
      <c r="AJ13" s="12" t="s">
        <v>21</v>
      </c>
      <c r="AK13" s="12" t="s">
        <v>22</v>
      </c>
    </row>
    <row r="14" spans="1:39" ht="15.75">
      <c r="A14" s="13" t="s">
        <v>23</v>
      </c>
      <c r="B14" s="14">
        <f t="shared" ref="B14:B21" si="0">SUM(C14:D14)</f>
        <v>0</v>
      </c>
      <c r="C14" s="14"/>
      <c r="D14" s="14"/>
      <c r="E14" s="15">
        <f t="shared" ref="E14:E21" si="1">F14+G14</f>
        <v>0</v>
      </c>
      <c r="F14" s="16">
        <f>+I14+L14+O14+R14+U14+X14+AA14+AD14+AG14+AJ14</f>
        <v>0</v>
      </c>
      <c r="G14" s="16">
        <f>+J14+M14+P14+S14+V14+Y14+AB14+AE14+AH14+AK14</f>
        <v>0</v>
      </c>
      <c r="H14" s="16"/>
      <c r="I14" s="17"/>
      <c r="J14" s="17"/>
      <c r="K14" s="17"/>
      <c r="L14" s="17"/>
      <c r="M14" s="17"/>
      <c r="N14" s="17"/>
      <c r="O14" s="17"/>
      <c r="P14" s="17"/>
      <c r="Q14" s="18"/>
      <c r="R14" s="18"/>
      <c r="S14" s="18"/>
      <c r="T14" s="18"/>
      <c r="U14" s="18"/>
      <c r="V14" s="18"/>
      <c r="W14" s="18"/>
      <c r="X14" s="18"/>
      <c r="Y14" s="18"/>
      <c r="Z14" s="18"/>
      <c r="AA14" s="18"/>
      <c r="AB14" s="18"/>
      <c r="AC14" s="18"/>
      <c r="AD14" s="18"/>
      <c r="AE14" s="18"/>
      <c r="AF14" s="18"/>
      <c r="AG14" s="18"/>
      <c r="AH14" s="18"/>
      <c r="AI14" s="18"/>
      <c r="AJ14" s="18"/>
      <c r="AK14" s="18"/>
      <c r="AL14" s="19"/>
      <c r="AM14" s="19"/>
    </row>
    <row r="15" spans="1:39" ht="15.75">
      <c r="A15" s="13" t="s">
        <v>24</v>
      </c>
      <c r="B15" s="14">
        <f t="shared" si="0"/>
        <v>0</v>
      </c>
      <c r="C15" s="14"/>
      <c r="D15" s="14"/>
      <c r="E15" s="15">
        <f t="shared" si="1"/>
        <v>0</v>
      </c>
      <c r="F15" s="16">
        <f t="shared" ref="F15:G20" si="2">+I15+L15+O15+R15+U15+X15+AA15+AD15+AG15+AJ15</f>
        <v>0</v>
      </c>
      <c r="G15" s="16">
        <f t="shared" si="2"/>
        <v>0</v>
      </c>
      <c r="H15" s="16"/>
      <c r="I15" s="17"/>
      <c r="J15" s="17"/>
      <c r="K15" s="17"/>
      <c r="L15" s="17"/>
      <c r="M15" s="17"/>
      <c r="N15" s="17"/>
      <c r="O15" s="17"/>
      <c r="P15" s="17"/>
      <c r="Q15" s="18"/>
      <c r="R15" s="18"/>
      <c r="S15" s="18"/>
      <c r="T15" s="18"/>
      <c r="U15" s="18"/>
      <c r="V15" s="18"/>
      <c r="W15" s="18"/>
      <c r="X15" s="18"/>
      <c r="Y15" s="18"/>
      <c r="Z15" s="18"/>
      <c r="AA15" s="18"/>
      <c r="AB15" s="18"/>
      <c r="AC15" s="18"/>
      <c r="AD15" s="18"/>
      <c r="AE15" s="18"/>
      <c r="AF15" s="18"/>
      <c r="AG15" s="18"/>
      <c r="AH15" s="18"/>
      <c r="AI15" s="18"/>
      <c r="AJ15" s="18"/>
      <c r="AK15" s="18"/>
      <c r="AL15" s="19"/>
      <c r="AM15" s="19"/>
    </row>
    <row r="16" spans="1:39" ht="15.75">
      <c r="A16" s="13" t="s">
        <v>25</v>
      </c>
      <c r="B16" s="14">
        <f t="shared" si="0"/>
        <v>0</v>
      </c>
      <c r="C16" s="14"/>
      <c r="D16" s="14"/>
      <c r="E16" s="15">
        <f t="shared" si="1"/>
        <v>0</v>
      </c>
      <c r="F16" s="16">
        <f t="shared" si="2"/>
        <v>0</v>
      </c>
      <c r="G16" s="16">
        <f t="shared" si="2"/>
        <v>0</v>
      </c>
      <c r="H16" s="16"/>
      <c r="I16" s="17"/>
      <c r="J16" s="17"/>
      <c r="K16" s="17"/>
      <c r="L16" s="17"/>
      <c r="M16" s="17"/>
      <c r="N16" s="17"/>
      <c r="O16" s="17"/>
      <c r="P16" s="17"/>
      <c r="Q16" s="20"/>
      <c r="R16" s="18"/>
      <c r="S16" s="18"/>
      <c r="T16" s="18"/>
      <c r="U16" s="18"/>
      <c r="V16" s="18"/>
      <c r="W16" s="18"/>
      <c r="X16" s="18"/>
      <c r="Y16" s="18"/>
      <c r="Z16" s="18"/>
      <c r="AA16" s="18"/>
      <c r="AB16" s="18"/>
      <c r="AC16" s="18"/>
      <c r="AD16" s="18"/>
      <c r="AE16" s="18"/>
      <c r="AF16" s="18"/>
      <c r="AG16" s="18"/>
      <c r="AH16" s="18"/>
      <c r="AI16" s="18"/>
      <c r="AJ16" s="18"/>
      <c r="AK16" s="18"/>
      <c r="AL16" s="19"/>
      <c r="AM16" s="19"/>
    </row>
    <row r="17" spans="1:39" ht="15.75">
      <c r="A17" s="13"/>
      <c r="B17" s="14">
        <f t="shared" si="0"/>
        <v>0</v>
      </c>
      <c r="C17" s="14"/>
      <c r="D17" s="14"/>
      <c r="E17" s="15">
        <f t="shared" si="1"/>
        <v>0</v>
      </c>
      <c r="F17" s="16">
        <f t="shared" si="2"/>
        <v>0</v>
      </c>
      <c r="G17" s="16">
        <f t="shared" si="2"/>
        <v>0</v>
      </c>
      <c r="H17" s="16"/>
      <c r="I17" s="17"/>
      <c r="J17" s="17"/>
      <c r="K17" s="17"/>
      <c r="L17" s="17"/>
      <c r="M17" s="17"/>
      <c r="N17" s="17"/>
      <c r="O17" s="17"/>
      <c r="P17" s="17"/>
      <c r="Q17" s="18"/>
      <c r="R17" s="18"/>
      <c r="S17" s="18"/>
      <c r="T17" s="18"/>
      <c r="U17" s="18"/>
      <c r="V17" s="18"/>
      <c r="W17" s="18"/>
      <c r="X17" s="18"/>
      <c r="Y17" s="18"/>
      <c r="Z17" s="18"/>
      <c r="AA17" s="18"/>
      <c r="AB17" s="18"/>
      <c r="AC17" s="18"/>
      <c r="AD17" s="18"/>
      <c r="AE17" s="18"/>
      <c r="AF17" s="18"/>
      <c r="AG17" s="18"/>
      <c r="AH17" s="18"/>
      <c r="AI17" s="18"/>
      <c r="AJ17" s="18"/>
      <c r="AK17" s="18"/>
      <c r="AL17" s="19"/>
      <c r="AM17" s="19"/>
    </row>
    <row r="18" spans="1:39" ht="15.75">
      <c r="A18" s="13"/>
      <c r="B18" s="14">
        <f t="shared" si="0"/>
        <v>0</v>
      </c>
      <c r="C18" s="14"/>
      <c r="D18" s="14"/>
      <c r="E18" s="15">
        <f t="shared" si="1"/>
        <v>0</v>
      </c>
      <c r="F18" s="16">
        <f t="shared" si="2"/>
        <v>0</v>
      </c>
      <c r="G18" s="16">
        <f t="shared" si="2"/>
        <v>0</v>
      </c>
      <c r="H18" s="16"/>
      <c r="I18" s="17"/>
      <c r="J18" s="17"/>
      <c r="K18" s="17"/>
      <c r="L18" s="17"/>
      <c r="M18" s="17"/>
      <c r="N18" s="17"/>
      <c r="O18" s="17"/>
      <c r="P18" s="17"/>
      <c r="Q18" s="18"/>
      <c r="R18" s="18"/>
      <c r="S18" s="18"/>
      <c r="T18" s="18"/>
      <c r="U18" s="18"/>
      <c r="V18" s="18"/>
      <c r="W18" s="18"/>
      <c r="X18" s="18"/>
      <c r="Y18" s="18"/>
      <c r="Z18" s="18"/>
      <c r="AA18" s="18"/>
      <c r="AB18" s="18"/>
      <c r="AC18" s="18"/>
      <c r="AD18" s="18"/>
      <c r="AE18" s="18"/>
      <c r="AF18" s="18"/>
      <c r="AG18" s="18"/>
      <c r="AH18" s="18"/>
      <c r="AI18" s="18"/>
      <c r="AJ18" s="18"/>
      <c r="AK18" s="18"/>
      <c r="AL18" s="19"/>
      <c r="AM18" s="19"/>
    </row>
    <row r="19" spans="1:39" ht="15.75">
      <c r="A19" s="21"/>
      <c r="B19" s="14">
        <f t="shared" si="0"/>
        <v>0</v>
      </c>
      <c r="C19" s="15"/>
      <c r="D19" s="15"/>
      <c r="E19" s="15">
        <f t="shared" si="1"/>
        <v>0</v>
      </c>
      <c r="F19" s="16">
        <f t="shared" si="2"/>
        <v>0</v>
      </c>
      <c r="G19" s="16">
        <f t="shared" si="2"/>
        <v>0</v>
      </c>
      <c r="H19" s="16"/>
      <c r="I19" s="17"/>
      <c r="J19" s="17"/>
      <c r="K19" s="17"/>
      <c r="L19" s="17"/>
      <c r="M19" s="17"/>
      <c r="N19" s="17"/>
      <c r="O19" s="17"/>
      <c r="P19" s="17"/>
      <c r="Q19" s="18"/>
      <c r="R19" s="18"/>
      <c r="S19" s="18"/>
      <c r="T19" s="18"/>
      <c r="U19" s="18"/>
      <c r="V19" s="18"/>
      <c r="W19" s="18"/>
      <c r="X19" s="18"/>
      <c r="Y19" s="18"/>
      <c r="Z19" s="18"/>
      <c r="AA19" s="18"/>
      <c r="AB19" s="18"/>
      <c r="AC19" s="18"/>
      <c r="AD19" s="18"/>
      <c r="AE19" s="18"/>
      <c r="AF19" s="18"/>
      <c r="AG19" s="18"/>
      <c r="AH19" s="18"/>
      <c r="AI19" s="18"/>
      <c r="AJ19" s="18"/>
      <c r="AK19" s="18"/>
      <c r="AL19" s="19"/>
      <c r="AM19" s="19"/>
    </row>
    <row r="20" spans="1:39" ht="15.75">
      <c r="A20" s="21"/>
      <c r="B20" s="14">
        <f t="shared" si="0"/>
        <v>0</v>
      </c>
      <c r="C20" s="15"/>
      <c r="D20" s="15"/>
      <c r="E20" s="15">
        <f t="shared" si="1"/>
        <v>0</v>
      </c>
      <c r="F20" s="22">
        <f t="shared" si="2"/>
        <v>0</v>
      </c>
      <c r="G20" s="16">
        <f t="shared" si="2"/>
        <v>0</v>
      </c>
      <c r="H20" s="22"/>
      <c r="I20" s="23"/>
      <c r="J20" s="23"/>
      <c r="K20" s="23"/>
      <c r="L20" s="23"/>
      <c r="M20" s="23"/>
      <c r="N20" s="23"/>
      <c r="O20" s="23"/>
      <c r="P20" s="23"/>
      <c r="Q20" s="18"/>
      <c r="R20" s="18"/>
      <c r="S20" s="18"/>
      <c r="T20" s="18"/>
      <c r="U20" s="18"/>
      <c r="V20" s="18"/>
      <c r="W20" s="18"/>
      <c r="X20" s="18"/>
      <c r="Y20" s="18"/>
      <c r="Z20" s="18"/>
      <c r="AA20" s="18"/>
      <c r="AB20" s="18"/>
      <c r="AC20" s="18"/>
      <c r="AD20" s="18"/>
      <c r="AE20" s="18"/>
      <c r="AF20" s="18"/>
      <c r="AG20" s="18"/>
      <c r="AH20" s="18"/>
      <c r="AI20" s="18"/>
      <c r="AJ20" s="18"/>
      <c r="AK20" s="18"/>
      <c r="AL20" s="19"/>
      <c r="AM20" s="19"/>
    </row>
    <row r="21" spans="1:39" ht="16.5" thickBot="1">
      <c r="A21" s="21"/>
      <c r="B21" s="24">
        <f t="shared" si="0"/>
        <v>0</v>
      </c>
      <c r="C21" s="25">
        <f>SUM(C14:C20)</f>
        <v>0</v>
      </c>
      <c r="D21" s="25">
        <f>SUM(D14:D20)</f>
        <v>0</v>
      </c>
      <c r="E21" s="26">
        <f t="shared" si="1"/>
        <v>0</v>
      </c>
      <c r="F21" s="25">
        <f>SUM(F14:F20)</f>
        <v>0</v>
      </c>
      <c r="G21" s="25">
        <f>SUM(G14:G20)</f>
        <v>0</v>
      </c>
      <c r="H21" s="16"/>
      <c r="I21" s="25">
        <f>SUM(I14:I20)</f>
        <v>0</v>
      </c>
      <c r="J21" s="25">
        <f>SUM(J14:J20)</f>
        <v>0</v>
      </c>
      <c r="K21" s="16"/>
      <c r="L21" s="25">
        <f>SUM(L14:L20)</f>
        <v>0</v>
      </c>
      <c r="M21" s="25">
        <f>SUM(M14:M20)</f>
        <v>0</v>
      </c>
      <c r="N21" s="16"/>
      <c r="O21" s="25">
        <f>SUM(O14:O20)</f>
        <v>0</v>
      </c>
      <c r="P21" s="25">
        <f>SUM(P14:P20)</f>
        <v>0</v>
      </c>
      <c r="Q21" s="27"/>
      <c r="R21" s="25">
        <f>SUM(R14:R20)</f>
        <v>0</v>
      </c>
      <c r="S21" s="25">
        <f>SUM(S14:S20)</f>
        <v>0</v>
      </c>
      <c r="T21" s="27"/>
      <c r="U21" s="25">
        <f>SUM(U14:U20)</f>
        <v>0</v>
      </c>
      <c r="V21" s="25">
        <f>SUM(V14:V20)</f>
        <v>0</v>
      </c>
      <c r="W21" s="27"/>
      <c r="X21" s="25">
        <f>SUM(X14:X20)</f>
        <v>0</v>
      </c>
      <c r="Y21" s="25">
        <f>SUM(Y14:Y20)</f>
        <v>0</v>
      </c>
      <c r="Z21" s="27"/>
      <c r="AA21" s="25">
        <f>SUM(AA14:AA20)</f>
        <v>0</v>
      </c>
      <c r="AB21" s="25">
        <f>SUM(AB14:AB20)</f>
        <v>0</v>
      </c>
      <c r="AC21" s="27"/>
      <c r="AD21" s="25">
        <f>SUM(AD14:AD20)</f>
        <v>0</v>
      </c>
      <c r="AE21" s="25">
        <f>SUM(AE14:AE20)</f>
        <v>0</v>
      </c>
      <c r="AF21" s="27"/>
      <c r="AG21" s="25">
        <f>SUM(AG14:AG20)</f>
        <v>0</v>
      </c>
      <c r="AH21" s="25">
        <f>SUM(AH14:AH20)</f>
        <v>0</v>
      </c>
      <c r="AI21" s="27"/>
      <c r="AJ21" s="25">
        <f>SUM(AJ14:AJ20)</f>
        <v>0</v>
      </c>
      <c r="AK21" s="25">
        <f>SUM(AK14:AK20)</f>
        <v>0</v>
      </c>
    </row>
    <row r="22" spans="1:39" ht="16.5" thickTop="1">
      <c r="E22" s="28"/>
      <c r="F22" s="29"/>
      <c r="G22" s="28"/>
      <c r="H22" s="28"/>
      <c r="I22" s="28"/>
      <c r="J22" s="28"/>
      <c r="K22" s="28"/>
      <c r="L22" s="28"/>
      <c r="M22" s="28"/>
      <c r="N22" s="28"/>
      <c r="O22" s="28"/>
      <c r="Q22" s="28"/>
      <c r="R22" s="28"/>
    </row>
    <row r="23" spans="1:39" ht="15.75">
      <c r="E23" s="28"/>
      <c r="F23" s="29"/>
      <c r="G23" s="28"/>
      <c r="H23" s="28"/>
      <c r="I23" s="28"/>
      <c r="J23" s="28"/>
      <c r="K23" s="28"/>
      <c r="L23" s="28"/>
      <c r="M23" s="28"/>
      <c r="N23" s="28"/>
      <c r="O23" s="28"/>
      <c r="Q23" s="28"/>
      <c r="R23" s="28"/>
    </row>
    <row r="24" spans="1:39">
      <c r="E24" s="28"/>
      <c r="F24" s="28"/>
      <c r="G24" s="28"/>
      <c r="H24" s="28"/>
      <c r="I24" s="28"/>
      <c r="J24" s="28"/>
      <c r="K24" s="28"/>
      <c r="L24" s="28"/>
      <c r="M24" s="28"/>
      <c r="N24" s="28"/>
      <c r="O24" s="28"/>
      <c r="Q24" s="28"/>
      <c r="R24" s="28"/>
    </row>
    <row r="25" spans="1:39">
      <c r="E25" s="28"/>
      <c r="F25" s="28"/>
      <c r="G25" s="28"/>
      <c r="H25" s="28"/>
      <c r="I25" s="28"/>
      <c r="J25" s="28"/>
      <c r="K25" s="28"/>
      <c r="L25" s="28"/>
      <c r="M25" s="28"/>
      <c r="N25" s="28"/>
      <c r="O25" s="28"/>
      <c r="Q25" s="28"/>
      <c r="R25" s="28"/>
    </row>
    <row r="26" spans="1:39">
      <c r="E26" s="28"/>
      <c r="F26" s="28"/>
      <c r="G26" s="28"/>
      <c r="H26" s="28"/>
      <c r="I26" s="28"/>
      <c r="J26" s="28"/>
      <c r="K26" s="28"/>
      <c r="L26" s="28"/>
      <c r="M26" s="28"/>
      <c r="N26" s="28"/>
      <c r="O26" s="28"/>
      <c r="Q26" s="28"/>
      <c r="R26" s="28"/>
    </row>
    <row r="27" spans="1:39">
      <c r="E27" s="28"/>
      <c r="F27" s="28"/>
      <c r="G27" s="28"/>
      <c r="H27" s="28"/>
      <c r="I27" s="28"/>
      <c r="J27" s="28"/>
      <c r="K27" s="28"/>
      <c r="L27" s="28"/>
      <c r="M27" s="28"/>
      <c r="N27" s="28"/>
      <c r="O27" s="28"/>
      <c r="Q27" s="28"/>
      <c r="R27" s="28"/>
    </row>
    <row r="28" spans="1:39">
      <c r="E28" s="28"/>
      <c r="F28" s="28"/>
      <c r="G28" s="28"/>
      <c r="H28" s="28"/>
      <c r="I28" s="28"/>
      <c r="J28" s="28"/>
      <c r="K28" s="28"/>
      <c r="L28" s="28"/>
      <c r="M28" s="28"/>
      <c r="N28" s="28"/>
      <c r="O28" s="28"/>
      <c r="Q28" s="28"/>
      <c r="R28" s="28"/>
    </row>
    <row r="29" spans="1:39" ht="15.75">
      <c r="A29" s="7" t="s">
        <v>26</v>
      </c>
      <c r="B29" s="7"/>
      <c r="C29" s="30"/>
      <c r="D29" s="8"/>
      <c r="E29" s="31"/>
      <c r="F29" s="31"/>
      <c r="G29" s="32"/>
      <c r="H29" s="28"/>
      <c r="I29" s="28"/>
      <c r="J29" s="28"/>
      <c r="K29" s="28"/>
      <c r="L29" s="28"/>
      <c r="M29" s="28"/>
      <c r="N29" s="28"/>
      <c r="O29" s="28"/>
      <c r="Q29" s="28"/>
      <c r="R29" s="28"/>
    </row>
    <row r="30" spans="1:39" ht="16.5" thickBot="1">
      <c r="A30" s="11" t="s">
        <v>27</v>
      </c>
      <c r="B30" s="11"/>
      <c r="C30" s="12" t="s">
        <v>12</v>
      </c>
      <c r="D30" s="8"/>
      <c r="E30" s="32"/>
      <c r="F30" s="32"/>
      <c r="G30" s="32"/>
      <c r="H30" s="28"/>
      <c r="I30" s="28"/>
      <c r="J30" s="28"/>
      <c r="K30" s="28"/>
      <c r="L30" s="28"/>
      <c r="M30" s="28"/>
      <c r="N30" s="28"/>
      <c r="O30" s="28"/>
      <c r="Q30" s="28"/>
      <c r="R30" s="28"/>
    </row>
    <row r="31" spans="1:39" ht="50.25" customHeight="1">
      <c r="A31" s="33" t="s">
        <v>28</v>
      </c>
      <c r="B31" s="33"/>
      <c r="C31" s="34"/>
      <c r="D31" s="108" t="s">
        <v>156</v>
      </c>
      <c r="E31" s="108"/>
      <c r="F31" s="105"/>
      <c r="G31" s="105"/>
      <c r="H31" s="28"/>
      <c r="I31" s="28"/>
      <c r="J31" s="28"/>
      <c r="K31" s="28"/>
      <c r="L31" s="28"/>
      <c r="M31" s="28"/>
      <c r="N31" s="28"/>
      <c r="O31" s="28"/>
      <c r="Q31" s="28"/>
      <c r="R31" s="28"/>
    </row>
    <row r="32" spans="1:39" ht="15.75">
      <c r="A32" s="33"/>
      <c r="B32" s="33"/>
      <c r="C32" s="34"/>
      <c r="D32" s="8"/>
      <c r="E32" s="35"/>
      <c r="F32" s="35"/>
      <c r="G32" s="35"/>
      <c r="H32" s="28"/>
      <c r="I32" s="28"/>
      <c r="J32" s="28"/>
      <c r="K32" s="28"/>
      <c r="L32" s="28"/>
      <c r="M32" s="28"/>
      <c r="N32" s="28"/>
      <c r="O32" s="28"/>
      <c r="Q32" s="28"/>
      <c r="R32" s="28"/>
    </row>
    <row r="33" spans="1:18" ht="67.5" customHeight="1">
      <c r="A33" s="33" t="s">
        <v>29</v>
      </c>
      <c r="B33" s="33"/>
      <c r="C33" s="34"/>
      <c r="D33" s="108" t="s">
        <v>157</v>
      </c>
      <c r="E33" s="108"/>
      <c r="F33" s="106"/>
      <c r="G33" s="106"/>
      <c r="H33" s="28"/>
      <c r="I33" s="28"/>
      <c r="J33" s="28"/>
      <c r="K33" s="28"/>
      <c r="L33" s="28"/>
      <c r="M33" s="28"/>
      <c r="N33" s="28"/>
      <c r="O33" s="28"/>
      <c r="Q33" s="28"/>
      <c r="R33" s="28"/>
    </row>
    <row r="34" spans="1:18" ht="15.75">
      <c r="A34" s="33"/>
      <c r="B34" s="33"/>
      <c r="C34" s="34"/>
      <c r="D34" s="8"/>
      <c r="E34" s="35"/>
      <c r="F34" s="35"/>
      <c r="G34" s="35"/>
      <c r="H34" s="28"/>
      <c r="I34" s="28"/>
      <c r="J34" s="28"/>
      <c r="K34" s="28"/>
      <c r="L34" s="28"/>
      <c r="M34" s="28"/>
      <c r="N34" s="28"/>
      <c r="O34" s="28"/>
      <c r="Q34" s="28"/>
      <c r="R34" s="28"/>
    </row>
    <row r="35" spans="1:18" ht="63" customHeight="1">
      <c r="A35" s="33" t="s">
        <v>30</v>
      </c>
      <c r="B35" s="33"/>
      <c r="C35" s="34">
        <f>D21</f>
        <v>0</v>
      </c>
      <c r="D35" s="108" t="s">
        <v>158</v>
      </c>
      <c r="E35" s="108"/>
      <c r="F35" s="106"/>
      <c r="G35" s="106"/>
      <c r="H35" s="28"/>
      <c r="I35" s="28"/>
      <c r="J35" s="28"/>
      <c r="K35" s="28"/>
      <c r="L35" s="28"/>
      <c r="M35" s="28"/>
      <c r="N35" s="28"/>
      <c r="O35" s="28"/>
      <c r="Q35" s="28"/>
      <c r="R35" s="28"/>
    </row>
    <row r="36" spans="1:18" ht="15.75">
      <c r="A36" s="33"/>
      <c r="B36" s="33"/>
      <c r="C36" s="34"/>
      <c r="D36" s="8"/>
      <c r="E36" s="35"/>
      <c r="F36" s="35"/>
      <c r="G36" s="35"/>
      <c r="H36" s="28"/>
      <c r="I36" s="28"/>
      <c r="J36" s="28"/>
      <c r="K36" s="28"/>
      <c r="L36" s="28"/>
      <c r="M36" s="28"/>
      <c r="N36" s="28"/>
      <c r="O36" s="28"/>
      <c r="Q36" s="28"/>
      <c r="R36" s="28"/>
    </row>
    <row r="37" spans="1:18" ht="33.75" customHeight="1">
      <c r="A37" s="33" t="s">
        <v>31</v>
      </c>
      <c r="B37" s="33"/>
      <c r="C37" s="34"/>
      <c r="D37" s="108" t="s">
        <v>159</v>
      </c>
      <c r="E37" s="108"/>
      <c r="F37" s="106"/>
      <c r="G37" s="106"/>
      <c r="H37" s="28"/>
      <c r="I37" s="28"/>
      <c r="J37" s="28"/>
      <c r="K37" s="28"/>
      <c r="L37" s="28"/>
      <c r="M37" s="28"/>
      <c r="N37" s="28"/>
      <c r="O37" s="28"/>
      <c r="Q37" s="28"/>
      <c r="R37" s="28"/>
    </row>
    <row r="38" spans="1:18" ht="15.75">
      <c r="A38" s="33"/>
      <c r="B38" s="33"/>
      <c r="C38" s="34"/>
      <c r="D38" s="8"/>
      <c r="E38" s="31"/>
      <c r="F38" s="31"/>
      <c r="G38" s="31"/>
      <c r="H38" s="28"/>
      <c r="I38" s="28"/>
      <c r="J38" s="28"/>
      <c r="K38" s="28"/>
      <c r="L38" s="28"/>
      <c r="M38" s="28"/>
      <c r="N38" s="28"/>
      <c r="O38" s="28"/>
      <c r="Q38" s="28"/>
      <c r="R38" s="28"/>
    </row>
    <row r="39" spans="1:18" ht="33.75" customHeight="1" thickBot="1">
      <c r="A39" s="33" t="s">
        <v>32</v>
      </c>
      <c r="B39" s="33"/>
      <c r="C39" s="36">
        <f>C31+C33-C35-C37</f>
        <v>0</v>
      </c>
      <c r="D39" s="108" t="s">
        <v>33</v>
      </c>
      <c r="E39" s="108"/>
      <c r="F39" s="106"/>
      <c r="G39" s="106"/>
      <c r="H39" s="28"/>
      <c r="I39" s="28"/>
      <c r="J39" s="28"/>
      <c r="K39" s="28"/>
      <c r="L39" s="28"/>
      <c r="M39" s="28"/>
      <c r="N39" s="28"/>
      <c r="O39" s="28"/>
      <c r="Q39" s="28"/>
      <c r="R39" s="28"/>
    </row>
    <row r="40" spans="1:18" ht="16.5" thickTop="1">
      <c r="A40" s="33"/>
      <c r="B40" s="33"/>
      <c r="C40" s="8"/>
      <c r="D40" s="8"/>
      <c r="E40" s="31"/>
      <c r="F40" s="31"/>
      <c r="G40" s="31"/>
      <c r="H40" s="28"/>
      <c r="I40" s="28"/>
      <c r="J40" s="28"/>
      <c r="K40" s="28"/>
      <c r="L40" s="28"/>
      <c r="M40" s="28"/>
      <c r="N40" s="28"/>
      <c r="O40" s="28"/>
      <c r="Q40" s="28"/>
      <c r="R40" s="28"/>
    </row>
    <row r="41" spans="1:18" ht="15.75">
      <c r="A41" s="33"/>
      <c r="B41" s="33"/>
      <c r="C41" s="8"/>
      <c r="D41" s="8"/>
      <c r="E41" s="31"/>
      <c r="F41" s="31"/>
      <c r="G41" s="31"/>
      <c r="H41" s="28"/>
      <c r="I41" s="28"/>
      <c r="J41" s="28"/>
      <c r="K41" s="28"/>
      <c r="L41" s="28"/>
      <c r="M41" s="28"/>
      <c r="N41" s="28"/>
      <c r="O41" s="28"/>
      <c r="Q41" s="28"/>
      <c r="R41" s="28"/>
    </row>
    <row r="42" spans="1:18" ht="15.75">
      <c r="A42" s="7" t="s">
        <v>34</v>
      </c>
      <c r="B42" s="33"/>
      <c r="C42" s="30" t="s">
        <v>12</v>
      </c>
      <c r="D42" s="30"/>
      <c r="E42" s="32"/>
      <c r="F42" s="32"/>
      <c r="G42" s="32"/>
      <c r="H42" s="28"/>
      <c r="I42" s="28"/>
      <c r="J42" s="28"/>
      <c r="K42" s="28"/>
      <c r="L42" s="28"/>
      <c r="M42" s="28"/>
      <c r="N42" s="28"/>
      <c r="O42" s="28"/>
      <c r="Q42" s="28"/>
      <c r="R42" s="28"/>
    </row>
    <row r="43" spans="1:18" ht="15.75">
      <c r="A43" s="7" t="s">
        <v>35</v>
      </c>
      <c r="B43" s="33"/>
      <c r="C43" s="30" t="s">
        <v>36</v>
      </c>
      <c r="D43" s="30" t="s">
        <v>12</v>
      </c>
      <c r="E43" s="30" t="s">
        <v>12</v>
      </c>
      <c r="F43" s="37"/>
      <c r="H43" s="28"/>
      <c r="I43" s="28"/>
      <c r="J43" s="28"/>
      <c r="K43" s="28"/>
      <c r="L43" s="28"/>
      <c r="M43" s="28"/>
      <c r="N43" s="28"/>
      <c r="O43" s="28"/>
      <c r="Q43" s="28"/>
      <c r="R43" s="28"/>
    </row>
    <row r="44" spans="1:18" ht="16.5" thickBot="1">
      <c r="A44" s="11" t="s">
        <v>37</v>
      </c>
      <c r="B44" s="38"/>
      <c r="C44" s="12" t="s">
        <v>38</v>
      </c>
      <c r="D44" s="12" t="s">
        <v>21</v>
      </c>
      <c r="E44" s="12" t="s">
        <v>22</v>
      </c>
      <c r="F44" s="37"/>
      <c r="H44" s="28"/>
      <c r="I44" s="28"/>
      <c r="J44" s="28"/>
      <c r="K44" s="28"/>
      <c r="L44" s="28"/>
      <c r="M44" s="28"/>
      <c r="N44" s="28"/>
      <c r="O44" s="28"/>
      <c r="Q44" s="28"/>
      <c r="R44" s="28"/>
    </row>
    <row r="45" spans="1:18" ht="15.75">
      <c r="A45" s="21">
        <v>2018</v>
      </c>
      <c r="B45" s="33"/>
      <c r="C45" s="34">
        <f t="shared" ref="C45:C50" si="3">SUM(D45:E45)</f>
        <v>0</v>
      </c>
      <c r="D45" s="34">
        <f>SUM(I21)</f>
        <v>0</v>
      </c>
      <c r="E45" s="34">
        <f>J21</f>
        <v>0</v>
      </c>
      <c r="F45" s="39"/>
      <c r="H45" s="28"/>
      <c r="I45" s="28"/>
      <c r="J45" s="28"/>
      <c r="K45" s="28"/>
      <c r="L45" s="28"/>
      <c r="M45" s="28"/>
      <c r="N45" s="28"/>
      <c r="O45" s="28"/>
      <c r="Q45" s="28"/>
      <c r="R45" s="28"/>
    </row>
    <row r="46" spans="1:18" ht="15.75">
      <c r="A46" s="21">
        <v>2019</v>
      </c>
      <c r="B46" s="33"/>
      <c r="C46" s="34">
        <f t="shared" si="3"/>
        <v>0</v>
      </c>
      <c r="D46" s="34">
        <f>SUM(L21)</f>
        <v>0</v>
      </c>
      <c r="E46" s="34">
        <f>M21</f>
        <v>0</v>
      </c>
      <c r="F46" s="40"/>
      <c r="H46" s="28"/>
      <c r="I46" s="28"/>
      <c r="J46" s="28"/>
      <c r="K46" s="28"/>
      <c r="L46" s="28"/>
      <c r="M46" s="28"/>
      <c r="N46" s="28"/>
      <c r="O46" s="28"/>
      <c r="Q46" s="28"/>
      <c r="R46" s="28"/>
    </row>
    <row r="47" spans="1:18" ht="15.75">
      <c r="A47" s="21">
        <v>2020</v>
      </c>
      <c r="B47" s="33"/>
      <c r="C47" s="34">
        <f t="shared" si="3"/>
        <v>0</v>
      </c>
      <c r="D47" s="34">
        <f>SUM(O21)</f>
        <v>0</v>
      </c>
      <c r="E47" s="34">
        <f>P21</f>
        <v>0</v>
      </c>
      <c r="F47" s="39"/>
      <c r="H47" s="28"/>
      <c r="I47" s="28"/>
      <c r="J47" s="28"/>
      <c r="K47" s="28"/>
      <c r="L47" s="28"/>
      <c r="M47" s="28"/>
      <c r="N47" s="28"/>
      <c r="O47" s="28"/>
      <c r="Q47" s="28"/>
      <c r="R47" s="28"/>
    </row>
    <row r="48" spans="1:18" ht="15.75">
      <c r="A48" s="21">
        <v>2021</v>
      </c>
      <c r="B48" s="33"/>
      <c r="C48" s="34">
        <f t="shared" si="3"/>
        <v>0</v>
      </c>
      <c r="D48" s="34">
        <f>SUM(R21)</f>
        <v>0</v>
      </c>
      <c r="E48" s="34">
        <f>S21</f>
        <v>0</v>
      </c>
      <c r="F48" s="39"/>
      <c r="H48" s="28"/>
      <c r="I48" s="28"/>
      <c r="J48" s="28"/>
      <c r="K48" s="28"/>
      <c r="L48" s="28"/>
      <c r="M48" s="28"/>
      <c r="N48" s="28"/>
      <c r="O48" s="28"/>
      <c r="Q48" s="28"/>
      <c r="R48" s="28"/>
    </row>
    <row r="49" spans="1:18" ht="15.75">
      <c r="A49" s="21">
        <v>2022</v>
      </c>
      <c r="B49" s="33"/>
      <c r="C49" s="34">
        <f t="shared" si="3"/>
        <v>0</v>
      </c>
      <c r="D49" s="34">
        <f>SUM(U21)</f>
        <v>0</v>
      </c>
      <c r="E49" s="34">
        <f>V21</f>
        <v>0</v>
      </c>
      <c r="F49" s="39"/>
      <c r="H49" s="28"/>
      <c r="I49" s="28"/>
      <c r="J49" s="28"/>
      <c r="K49" s="28"/>
      <c r="L49" s="28"/>
      <c r="M49" s="28"/>
      <c r="N49" s="28"/>
      <c r="O49" s="28"/>
      <c r="Q49" s="28"/>
      <c r="R49" s="28"/>
    </row>
    <row r="50" spans="1:18" ht="16.5" thickBot="1">
      <c r="A50" s="21" t="s">
        <v>160</v>
      </c>
      <c r="B50" s="33"/>
      <c r="C50" s="34">
        <f t="shared" si="3"/>
        <v>0</v>
      </c>
      <c r="D50" s="34">
        <f>SUM(X21+AA21+AD21+AG21+AJ21)</f>
        <v>0</v>
      </c>
      <c r="E50" s="34">
        <f>SUM(Y21+AB21+AE21+AH21+AK21)</f>
        <v>0</v>
      </c>
      <c r="F50" s="39"/>
      <c r="H50" s="28"/>
      <c r="I50" s="28"/>
      <c r="J50" s="28"/>
      <c r="K50" s="28"/>
      <c r="L50" s="28"/>
      <c r="M50" s="28"/>
      <c r="N50" s="28"/>
      <c r="O50" s="28"/>
      <c r="Q50" s="28"/>
      <c r="R50" s="28"/>
    </row>
    <row r="51" spans="1:18" ht="16.5" thickBot="1">
      <c r="A51" s="33"/>
      <c r="B51" s="33"/>
      <c r="C51" s="41">
        <f>SUM(C45:C50)</f>
        <v>0</v>
      </c>
      <c r="D51" s="41">
        <f>SUM(D45:D50)</f>
        <v>0</v>
      </c>
      <c r="E51" s="41">
        <f>SUM(E45:E50)</f>
        <v>0</v>
      </c>
      <c r="F51" s="39"/>
      <c r="H51" s="28"/>
      <c r="I51" s="28"/>
      <c r="J51" s="28"/>
      <c r="K51" s="28"/>
      <c r="L51" s="28"/>
      <c r="M51" s="28"/>
      <c r="N51" s="28"/>
      <c r="O51" s="28"/>
      <c r="Q51" s="28"/>
      <c r="R51" s="28"/>
    </row>
    <row r="52" spans="1:18" ht="13.5" thickTop="1">
      <c r="E52" s="28"/>
      <c r="F52" s="42"/>
      <c r="G52" s="28"/>
      <c r="H52" s="28"/>
      <c r="I52" s="28"/>
      <c r="J52" s="28"/>
      <c r="K52" s="28"/>
      <c r="L52" s="28"/>
      <c r="M52" s="28"/>
      <c r="N52" s="28"/>
      <c r="O52" s="28"/>
      <c r="Q52" s="28"/>
      <c r="R52" s="28"/>
    </row>
    <row r="53" spans="1:18">
      <c r="E53" s="28"/>
      <c r="F53" s="42"/>
      <c r="G53" s="28"/>
      <c r="H53" s="28"/>
      <c r="I53" s="28"/>
      <c r="J53" s="28"/>
      <c r="K53" s="28"/>
      <c r="L53" s="28"/>
      <c r="M53" s="28"/>
      <c r="N53" s="28"/>
      <c r="O53" s="28"/>
      <c r="Q53" s="28"/>
      <c r="R53" s="28"/>
    </row>
    <row r="54" spans="1:18">
      <c r="E54" s="28"/>
      <c r="F54" s="42"/>
      <c r="G54" s="28"/>
      <c r="H54" s="28"/>
      <c r="I54" s="28"/>
      <c r="J54" s="28"/>
      <c r="K54" s="28"/>
      <c r="L54" s="28"/>
      <c r="M54" s="28"/>
      <c r="N54" s="28"/>
      <c r="O54" s="28"/>
      <c r="Q54" s="28"/>
      <c r="R54" s="28"/>
    </row>
    <row r="55" spans="1:18">
      <c r="E55" s="28"/>
      <c r="F55" s="42"/>
      <c r="G55" s="28"/>
      <c r="H55" s="28"/>
      <c r="I55" s="28"/>
      <c r="J55" s="28"/>
      <c r="K55" s="28"/>
      <c r="L55" s="28"/>
      <c r="M55" s="28"/>
      <c r="N55" s="28"/>
      <c r="O55" s="28"/>
      <c r="Q55" s="28"/>
      <c r="R55" s="28"/>
    </row>
    <row r="56" spans="1:18">
      <c r="E56" s="28"/>
      <c r="F56" s="42"/>
      <c r="G56" s="28"/>
      <c r="H56" s="28"/>
      <c r="I56" s="28"/>
      <c r="J56" s="28"/>
      <c r="K56" s="28"/>
      <c r="L56" s="28"/>
      <c r="M56" s="28"/>
      <c r="N56" s="28"/>
      <c r="O56" s="28"/>
      <c r="Q56" s="28"/>
      <c r="R56" s="28"/>
    </row>
    <row r="57" spans="1:18">
      <c r="E57" s="28"/>
      <c r="F57" s="42"/>
      <c r="G57" s="28"/>
      <c r="H57" s="28"/>
      <c r="I57" s="28"/>
      <c r="J57" s="28"/>
      <c r="K57" s="28"/>
      <c r="L57" s="28"/>
      <c r="M57" s="28"/>
      <c r="N57" s="28"/>
      <c r="O57" s="28"/>
      <c r="Q57" s="28"/>
      <c r="R57" s="28"/>
    </row>
    <row r="58" spans="1:18">
      <c r="E58" s="28"/>
      <c r="F58" s="42"/>
      <c r="G58" s="28"/>
      <c r="H58" s="28"/>
      <c r="I58" s="28"/>
      <c r="J58" s="28"/>
      <c r="K58" s="28"/>
      <c r="L58" s="28"/>
      <c r="M58" s="28"/>
      <c r="N58" s="28"/>
      <c r="O58" s="28"/>
      <c r="Q58" s="28"/>
      <c r="R58" s="28"/>
    </row>
    <row r="59" spans="1:18">
      <c r="E59" s="28"/>
      <c r="F59" s="42"/>
      <c r="G59" s="28"/>
      <c r="H59" s="28"/>
      <c r="I59" s="28"/>
      <c r="J59" s="28"/>
      <c r="K59" s="28"/>
      <c r="L59" s="28"/>
      <c r="M59" s="28"/>
      <c r="N59" s="28"/>
      <c r="O59" s="28"/>
      <c r="Q59" s="28"/>
      <c r="R59" s="28"/>
    </row>
    <row r="60" spans="1:18">
      <c r="E60" s="28"/>
      <c r="F60" s="42"/>
      <c r="G60" s="28"/>
      <c r="H60" s="28"/>
      <c r="I60" s="28"/>
      <c r="J60" s="28"/>
      <c r="K60" s="28"/>
      <c r="L60" s="28"/>
      <c r="M60" s="28"/>
      <c r="N60" s="28"/>
      <c r="O60" s="28"/>
      <c r="Q60" s="28"/>
      <c r="R60" s="28"/>
    </row>
    <row r="61" spans="1:18">
      <c r="E61" s="28"/>
      <c r="F61" s="42"/>
      <c r="G61" s="28"/>
      <c r="H61" s="28"/>
      <c r="I61" s="28"/>
      <c r="J61" s="28"/>
      <c r="K61" s="28"/>
      <c r="L61" s="28"/>
      <c r="M61" s="28"/>
      <c r="N61" s="28"/>
      <c r="O61" s="28"/>
      <c r="Q61" s="28"/>
      <c r="R61" s="28"/>
    </row>
    <row r="62" spans="1:18">
      <c r="E62" s="28"/>
      <c r="F62" s="42"/>
      <c r="G62" s="28"/>
      <c r="H62" s="28"/>
      <c r="I62" s="28"/>
      <c r="J62" s="28"/>
      <c r="K62" s="28"/>
      <c r="L62" s="28"/>
      <c r="M62" s="28"/>
      <c r="N62" s="28"/>
      <c r="O62" s="28"/>
      <c r="Q62" s="28"/>
      <c r="R62" s="28"/>
    </row>
    <row r="63" spans="1:18">
      <c r="E63" s="28"/>
      <c r="F63" s="42"/>
      <c r="G63" s="28"/>
      <c r="H63" s="28"/>
      <c r="I63" s="28"/>
      <c r="J63" s="28"/>
      <c r="K63" s="28"/>
      <c r="L63" s="28"/>
      <c r="M63" s="28"/>
      <c r="N63" s="28"/>
      <c r="O63" s="28"/>
      <c r="Q63" s="28"/>
      <c r="R63" s="28"/>
    </row>
    <row r="64" spans="1:18">
      <c r="E64" s="28"/>
      <c r="F64" s="28"/>
      <c r="G64" s="28"/>
      <c r="H64" s="28"/>
      <c r="I64" s="28"/>
      <c r="J64" s="28"/>
      <c r="K64" s="28"/>
      <c r="L64" s="28"/>
      <c r="M64" s="28"/>
      <c r="N64" s="28"/>
      <c r="O64" s="28"/>
      <c r="Q64" s="28"/>
      <c r="R64" s="28"/>
    </row>
    <row r="65" spans="5:18">
      <c r="E65" s="28"/>
      <c r="F65" s="28"/>
      <c r="G65" s="28"/>
      <c r="H65" s="28"/>
      <c r="I65" s="28"/>
      <c r="J65" s="28"/>
      <c r="K65" s="28"/>
      <c r="L65" s="28"/>
      <c r="M65" s="28"/>
      <c r="N65" s="28"/>
      <c r="O65" s="28"/>
      <c r="Q65" s="28"/>
      <c r="R65" s="28"/>
    </row>
    <row r="66" spans="5:18">
      <c r="E66" s="28"/>
      <c r="F66" s="28"/>
      <c r="G66" s="28"/>
      <c r="H66" s="28"/>
      <c r="I66" s="28"/>
      <c r="J66" s="28"/>
      <c r="K66" s="28"/>
      <c r="L66" s="28"/>
      <c r="M66" s="28"/>
      <c r="N66" s="28"/>
      <c r="O66" s="28"/>
      <c r="Q66" s="28"/>
      <c r="R66" s="28"/>
    </row>
    <row r="67" spans="5:18">
      <c r="E67" s="28"/>
      <c r="F67" s="28"/>
      <c r="G67" s="28"/>
      <c r="H67" s="28"/>
      <c r="I67" s="28"/>
      <c r="J67" s="28"/>
      <c r="K67" s="28"/>
      <c r="L67" s="28"/>
      <c r="M67" s="28"/>
      <c r="N67" s="28"/>
      <c r="O67" s="28"/>
      <c r="Q67" s="28"/>
      <c r="R67" s="28"/>
    </row>
    <row r="68" spans="5:18">
      <c r="E68" s="28"/>
      <c r="F68" s="28"/>
      <c r="G68" s="28"/>
      <c r="H68" s="28"/>
      <c r="I68" s="28"/>
      <c r="J68" s="28"/>
      <c r="K68" s="28"/>
      <c r="L68" s="28"/>
      <c r="M68" s="28"/>
      <c r="N68" s="28"/>
      <c r="O68" s="28"/>
      <c r="Q68" s="28"/>
      <c r="R68" s="28"/>
    </row>
    <row r="69" spans="5:18">
      <c r="E69" s="28"/>
      <c r="F69" s="28"/>
      <c r="G69" s="28"/>
      <c r="H69" s="28"/>
      <c r="I69" s="28"/>
      <c r="J69" s="28"/>
      <c r="K69" s="28"/>
      <c r="L69" s="28"/>
      <c r="M69" s="28"/>
      <c r="N69" s="28"/>
      <c r="O69" s="28"/>
      <c r="Q69" s="28"/>
      <c r="R69" s="28"/>
    </row>
    <row r="70" spans="5:18">
      <c r="E70" s="28"/>
      <c r="F70" s="28"/>
      <c r="G70" s="28"/>
      <c r="H70" s="28"/>
      <c r="I70" s="28"/>
      <c r="J70" s="28"/>
      <c r="K70" s="28"/>
      <c r="L70" s="28"/>
      <c r="M70" s="28"/>
      <c r="N70" s="28"/>
      <c r="O70" s="28"/>
      <c r="Q70" s="28"/>
      <c r="R70" s="28"/>
    </row>
    <row r="71" spans="5:18">
      <c r="E71" s="28"/>
      <c r="F71" s="28"/>
      <c r="G71" s="28"/>
      <c r="H71" s="28"/>
      <c r="I71" s="28"/>
      <c r="J71" s="28"/>
      <c r="K71" s="28"/>
      <c r="L71" s="28"/>
      <c r="M71" s="28"/>
      <c r="N71" s="28"/>
      <c r="O71" s="28"/>
      <c r="Q71" s="28"/>
      <c r="R71" s="28"/>
    </row>
    <row r="72" spans="5:18">
      <c r="E72" s="28"/>
      <c r="F72" s="28"/>
      <c r="G72" s="28"/>
      <c r="H72" s="28"/>
      <c r="I72" s="28"/>
      <c r="J72" s="28"/>
      <c r="K72" s="28"/>
      <c r="L72" s="28"/>
      <c r="M72" s="28"/>
      <c r="N72" s="28"/>
      <c r="O72" s="28"/>
      <c r="Q72" s="28"/>
      <c r="R72" s="28"/>
    </row>
    <row r="73" spans="5:18">
      <c r="E73" s="28"/>
      <c r="F73" s="28"/>
      <c r="G73" s="28"/>
      <c r="H73" s="28"/>
      <c r="I73" s="28"/>
      <c r="J73" s="28"/>
      <c r="K73" s="28"/>
      <c r="L73" s="28"/>
      <c r="M73" s="28"/>
      <c r="N73" s="28"/>
      <c r="O73" s="28"/>
      <c r="Q73" s="28"/>
      <c r="R73" s="28"/>
    </row>
    <row r="74" spans="5:18">
      <c r="E74" s="28"/>
      <c r="F74" s="28"/>
      <c r="G74" s="28"/>
      <c r="H74" s="28"/>
      <c r="I74" s="28"/>
      <c r="J74" s="28"/>
      <c r="K74" s="28"/>
      <c r="L74" s="28"/>
      <c r="M74" s="28"/>
      <c r="N74" s="28"/>
      <c r="O74" s="28"/>
      <c r="Q74" s="28"/>
      <c r="R74" s="28"/>
    </row>
    <row r="75" spans="5:18">
      <c r="E75" s="28"/>
      <c r="F75" s="28"/>
      <c r="G75" s="28"/>
      <c r="H75" s="28"/>
      <c r="I75" s="28"/>
      <c r="J75" s="28"/>
      <c r="K75" s="28"/>
      <c r="L75" s="28"/>
      <c r="M75" s="28"/>
      <c r="N75" s="28"/>
      <c r="O75" s="28"/>
      <c r="Q75" s="28"/>
      <c r="R75" s="28"/>
    </row>
    <row r="76" spans="5:18">
      <c r="E76" s="28"/>
      <c r="F76" s="28"/>
      <c r="G76" s="28"/>
      <c r="H76" s="28"/>
      <c r="I76" s="28"/>
      <c r="J76" s="28"/>
      <c r="K76" s="28"/>
      <c r="L76" s="28"/>
      <c r="M76" s="28"/>
      <c r="N76" s="28"/>
      <c r="O76" s="28"/>
      <c r="Q76" s="28"/>
      <c r="R76" s="28"/>
    </row>
    <row r="77" spans="5:18">
      <c r="E77" s="28"/>
      <c r="F77" s="28"/>
      <c r="G77" s="28"/>
      <c r="H77" s="28"/>
      <c r="I77" s="28"/>
      <c r="J77" s="28"/>
      <c r="K77" s="28"/>
      <c r="L77" s="28"/>
      <c r="M77" s="28"/>
      <c r="N77" s="28"/>
      <c r="O77" s="28"/>
      <c r="Q77" s="28"/>
      <c r="R77" s="28"/>
    </row>
    <row r="78" spans="5:18">
      <c r="E78" s="28"/>
      <c r="F78" s="28"/>
      <c r="G78" s="28"/>
      <c r="H78" s="28"/>
      <c r="I78" s="28"/>
      <c r="J78" s="28"/>
      <c r="K78" s="28"/>
      <c r="L78" s="28"/>
      <c r="M78" s="28"/>
      <c r="N78" s="28"/>
      <c r="O78" s="28"/>
      <c r="Q78" s="28"/>
      <c r="R78" s="28"/>
    </row>
    <row r="79" spans="5:18">
      <c r="E79" s="28"/>
      <c r="F79" s="28"/>
      <c r="G79" s="28"/>
      <c r="H79" s="28"/>
      <c r="I79" s="28"/>
      <c r="J79" s="28"/>
      <c r="K79" s="28"/>
      <c r="L79" s="28"/>
      <c r="M79" s="28"/>
      <c r="N79" s="28"/>
      <c r="O79" s="28"/>
      <c r="Q79" s="28"/>
      <c r="R79" s="28"/>
    </row>
    <row r="80" spans="5:18">
      <c r="E80" s="28"/>
      <c r="F80" s="28"/>
      <c r="G80" s="28"/>
      <c r="H80" s="28"/>
      <c r="I80" s="28"/>
      <c r="J80" s="28"/>
      <c r="K80" s="28"/>
      <c r="L80" s="28"/>
      <c r="M80" s="28"/>
      <c r="N80" s="28"/>
      <c r="O80" s="28"/>
      <c r="Q80" s="28"/>
      <c r="R80" s="28"/>
    </row>
    <row r="81" spans="5:18">
      <c r="E81" s="28"/>
      <c r="F81" s="28"/>
      <c r="G81" s="28"/>
      <c r="H81" s="28"/>
      <c r="I81" s="28"/>
      <c r="J81" s="28"/>
      <c r="K81" s="28"/>
      <c r="L81" s="28"/>
      <c r="M81" s="28"/>
      <c r="N81" s="28"/>
      <c r="O81" s="28"/>
      <c r="Q81" s="28"/>
      <c r="R81" s="28"/>
    </row>
    <row r="82" spans="5:18">
      <c r="E82" s="28"/>
      <c r="F82" s="28"/>
      <c r="G82" s="28"/>
      <c r="H82" s="28"/>
      <c r="I82" s="28"/>
      <c r="J82" s="28"/>
      <c r="K82" s="28"/>
      <c r="L82" s="28"/>
      <c r="M82" s="28"/>
      <c r="N82" s="28"/>
      <c r="O82" s="28"/>
      <c r="Q82" s="28"/>
      <c r="R82" s="28"/>
    </row>
    <row r="83" spans="5:18">
      <c r="E83" s="28"/>
      <c r="F83" s="28"/>
      <c r="G83" s="28"/>
      <c r="H83" s="28"/>
      <c r="I83" s="28"/>
      <c r="J83" s="28"/>
      <c r="K83" s="28"/>
      <c r="L83" s="28"/>
      <c r="M83" s="28"/>
      <c r="N83" s="28"/>
      <c r="O83" s="28"/>
      <c r="Q83" s="28"/>
      <c r="R83" s="28"/>
    </row>
    <row r="84" spans="5:18">
      <c r="E84" s="28"/>
      <c r="F84" s="28"/>
      <c r="G84" s="28"/>
      <c r="H84" s="28"/>
      <c r="I84" s="28"/>
      <c r="J84" s="28"/>
      <c r="K84" s="28"/>
      <c r="L84" s="28"/>
      <c r="M84" s="28"/>
      <c r="N84" s="28"/>
      <c r="O84" s="28"/>
      <c r="Q84" s="28"/>
      <c r="R84" s="28"/>
    </row>
    <row r="85" spans="5:18">
      <c r="E85" s="28"/>
      <c r="F85" s="28"/>
      <c r="G85" s="28"/>
      <c r="H85" s="28"/>
      <c r="I85" s="28"/>
      <c r="J85" s="28"/>
      <c r="K85" s="28"/>
      <c r="L85" s="28"/>
      <c r="M85" s="28"/>
      <c r="N85" s="28"/>
      <c r="O85" s="28"/>
      <c r="Q85" s="28"/>
      <c r="R85" s="28"/>
    </row>
    <row r="86" spans="5:18">
      <c r="E86" s="28"/>
      <c r="F86" s="28"/>
      <c r="G86" s="28"/>
      <c r="H86" s="28"/>
      <c r="I86" s="28"/>
      <c r="J86" s="28"/>
      <c r="K86" s="28"/>
      <c r="L86" s="28"/>
      <c r="M86" s="28"/>
      <c r="N86" s="28"/>
      <c r="O86" s="28"/>
      <c r="Q86" s="28"/>
      <c r="R86" s="28"/>
    </row>
    <row r="87" spans="5:18">
      <c r="E87" s="28"/>
      <c r="F87" s="28"/>
      <c r="G87" s="28"/>
      <c r="H87" s="28"/>
      <c r="I87" s="28"/>
      <c r="J87" s="28"/>
      <c r="K87" s="28"/>
      <c r="L87" s="28"/>
      <c r="M87" s="28"/>
      <c r="N87" s="28"/>
      <c r="O87" s="28"/>
      <c r="Q87" s="28"/>
      <c r="R87" s="28"/>
    </row>
    <row r="88" spans="5:18">
      <c r="E88" s="28"/>
      <c r="F88" s="28"/>
      <c r="G88" s="28"/>
      <c r="H88" s="28"/>
      <c r="I88" s="28"/>
      <c r="J88" s="28"/>
      <c r="K88" s="28"/>
      <c r="L88" s="28"/>
      <c r="M88" s="28"/>
      <c r="N88" s="28"/>
      <c r="O88" s="28"/>
      <c r="Q88" s="28"/>
      <c r="R88" s="28"/>
    </row>
    <row r="89" spans="5:18">
      <c r="E89" s="28"/>
      <c r="F89" s="28"/>
      <c r="G89" s="28"/>
      <c r="H89" s="28"/>
      <c r="I89" s="28"/>
      <c r="J89" s="28"/>
      <c r="K89" s="28"/>
      <c r="L89" s="28"/>
      <c r="M89" s="28"/>
      <c r="N89" s="28"/>
      <c r="O89" s="28"/>
      <c r="Q89" s="28"/>
      <c r="R89" s="28"/>
    </row>
    <row r="90" spans="5:18">
      <c r="E90" s="28"/>
      <c r="F90" s="28"/>
      <c r="G90" s="28"/>
      <c r="H90" s="28"/>
      <c r="I90" s="28"/>
      <c r="J90" s="28"/>
      <c r="K90" s="28"/>
      <c r="L90" s="28"/>
      <c r="M90" s="28"/>
      <c r="N90" s="28"/>
      <c r="O90" s="28"/>
      <c r="Q90" s="28"/>
      <c r="R90" s="28"/>
    </row>
    <row r="91" spans="5:18">
      <c r="E91" s="28"/>
      <c r="F91" s="28"/>
      <c r="G91" s="28"/>
      <c r="H91" s="28"/>
      <c r="I91" s="28"/>
      <c r="J91" s="28"/>
      <c r="K91" s="28"/>
      <c r="L91" s="28"/>
      <c r="M91" s="28"/>
      <c r="N91" s="28"/>
      <c r="O91" s="28"/>
      <c r="Q91" s="28"/>
      <c r="R91" s="28"/>
    </row>
    <row r="92" spans="5:18">
      <c r="E92" s="28"/>
      <c r="F92" s="28"/>
      <c r="G92" s="28"/>
      <c r="H92" s="28"/>
      <c r="I92" s="28"/>
      <c r="J92" s="28"/>
      <c r="K92" s="28"/>
      <c r="L92" s="28"/>
      <c r="M92" s="28"/>
      <c r="N92" s="28"/>
      <c r="O92" s="28"/>
      <c r="Q92" s="28"/>
      <c r="R92" s="28"/>
    </row>
    <row r="93" spans="5:18">
      <c r="E93" s="28"/>
      <c r="F93" s="28"/>
      <c r="G93" s="28"/>
      <c r="H93" s="28"/>
      <c r="I93" s="28"/>
      <c r="J93" s="28"/>
      <c r="K93" s="28"/>
      <c r="L93" s="28"/>
      <c r="M93" s="28"/>
      <c r="N93" s="28"/>
      <c r="O93" s="28"/>
      <c r="Q93" s="28"/>
      <c r="R93" s="28"/>
    </row>
    <row r="94" spans="5:18">
      <c r="E94" s="28"/>
      <c r="F94" s="28"/>
      <c r="G94" s="28"/>
      <c r="H94" s="28"/>
      <c r="I94" s="28"/>
      <c r="J94" s="28"/>
      <c r="K94" s="28"/>
      <c r="L94" s="28"/>
      <c r="M94" s="28"/>
      <c r="N94" s="28"/>
      <c r="O94" s="28"/>
      <c r="Q94" s="28"/>
      <c r="R94" s="28"/>
    </row>
    <row r="95" spans="5:18">
      <c r="E95" s="28"/>
      <c r="F95" s="28"/>
      <c r="G95" s="28"/>
      <c r="H95" s="28"/>
      <c r="I95" s="28"/>
      <c r="J95" s="28"/>
      <c r="K95" s="28"/>
      <c r="L95" s="28"/>
      <c r="M95" s="28"/>
      <c r="N95" s="28"/>
      <c r="O95" s="28"/>
      <c r="Q95" s="28"/>
      <c r="R95" s="28"/>
    </row>
    <row r="96" spans="5:18">
      <c r="E96" s="28"/>
      <c r="F96" s="28"/>
      <c r="G96" s="28"/>
      <c r="H96" s="28"/>
      <c r="I96" s="28"/>
      <c r="J96" s="28"/>
      <c r="K96" s="28"/>
      <c r="L96" s="28"/>
      <c r="M96" s="28"/>
      <c r="N96" s="28"/>
      <c r="O96" s="28"/>
      <c r="Q96" s="28"/>
      <c r="R96" s="28"/>
    </row>
    <row r="97" spans="5:18">
      <c r="E97" s="28"/>
      <c r="F97" s="28"/>
      <c r="G97" s="28"/>
      <c r="H97" s="28"/>
      <c r="I97" s="28"/>
      <c r="J97" s="28"/>
      <c r="K97" s="28"/>
      <c r="L97" s="28"/>
      <c r="M97" s="28"/>
      <c r="N97" s="28"/>
      <c r="O97" s="28"/>
      <c r="Q97" s="28"/>
      <c r="R97" s="28"/>
    </row>
    <row r="98" spans="5:18">
      <c r="E98" s="28"/>
      <c r="F98" s="28"/>
      <c r="G98" s="28"/>
      <c r="H98" s="28"/>
      <c r="I98" s="28"/>
      <c r="J98" s="28"/>
      <c r="K98" s="28"/>
      <c r="L98" s="28"/>
      <c r="M98" s="28"/>
      <c r="N98" s="28"/>
      <c r="O98" s="28"/>
      <c r="Q98" s="28"/>
      <c r="R98" s="28"/>
    </row>
    <row r="99" spans="5:18">
      <c r="E99" s="28"/>
      <c r="F99" s="28"/>
      <c r="G99" s="28"/>
      <c r="H99" s="28"/>
      <c r="I99" s="28"/>
      <c r="J99" s="28"/>
      <c r="K99" s="28"/>
      <c r="L99" s="28"/>
      <c r="M99" s="28"/>
      <c r="N99" s="28"/>
      <c r="O99" s="28"/>
      <c r="Q99" s="28"/>
      <c r="R99" s="28"/>
    </row>
    <row r="100" spans="5:18">
      <c r="E100" s="28"/>
      <c r="F100" s="28"/>
      <c r="G100" s="28"/>
      <c r="H100" s="28"/>
      <c r="I100" s="28"/>
      <c r="J100" s="28"/>
      <c r="K100" s="28"/>
      <c r="L100" s="28"/>
      <c r="M100" s="28"/>
      <c r="N100" s="28"/>
      <c r="O100" s="28"/>
      <c r="Q100" s="28"/>
      <c r="R100" s="28"/>
    </row>
    <row r="101" spans="5:18">
      <c r="E101" s="28"/>
      <c r="F101" s="28"/>
      <c r="G101" s="28"/>
      <c r="H101" s="28"/>
      <c r="I101" s="28"/>
      <c r="J101" s="28"/>
      <c r="K101" s="28"/>
      <c r="L101" s="28"/>
      <c r="M101" s="28"/>
      <c r="N101" s="28"/>
      <c r="O101" s="28"/>
      <c r="Q101" s="28"/>
      <c r="R101" s="28"/>
    </row>
    <row r="102" spans="5:18">
      <c r="E102" s="28"/>
      <c r="F102" s="28"/>
      <c r="G102" s="28"/>
      <c r="H102" s="28"/>
      <c r="I102" s="28"/>
      <c r="J102" s="28"/>
      <c r="K102" s="28"/>
      <c r="L102" s="28"/>
      <c r="M102" s="28"/>
      <c r="N102" s="28"/>
      <c r="O102" s="28"/>
      <c r="Q102" s="28"/>
      <c r="R102" s="28"/>
    </row>
    <row r="103" spans="5:18">
      <c r="E103" s="28"/>
      <c r="F103" s="28"/>
      <c r="G103" s="28"/>
      <c r="H103" s="28"/>
      <c r="I103" s="28"/>
      <c r="J103" s="28"/>
      <c r="K103" s="28"/>
      <c r="L103" s="28"/>
      <c r="M103" s="28"/>
      <c r="N103" s="28"/>
      <c r="O103" s="28"/>
      <c r="Q103" s="28"/>
      <c r="R103" s="28"/>
    </row>
    <row r="104" spans="5:18">
      <c r="E104" s="28"/>
      <c r="F104" s="28"/>
      <c r="G104" s="28"/>
      <c r="H104" s="28"/>
      <c r="I104" s="28"/>
      <c r="J104" s="28"/>
      <c r="K104" s="28"/>
      <c r="L104" s="28"/>
      <c r="M104" s="28"/>
      <c r="N104" s="28"/>
      <c r="O104" s="28"/>
      <c r="Q104" s="28"/>
      <c r="R104" s="28"/>
    </row>
    <row r="105" spans="5:18">
      <c r="E105" s="28"/>
      <c r="F105" s="28"/>
      <c r="G105" s="28"/>
      <c r="H105" s="28"/>
      <c r="I105" s="28"/>
      <c r="J105" s="28"/>
      <c r="K105" s="28"/>
      <c r="L105" s="28"/>
      <c r="M105" s="28"/>
      <c r="N105" s="28"/>
      <c r="O105" s="28"/>
      <c r="Q105" s="28"/>
      <c r="R105" s="28"/>
    </row>
    <row r="106" spans="5:18">
      <c r="E106" s="28"/>
      <c r="F106" s="28"/>
      <c r="G106" s="28"/>
      <c r="H106" s="28"/>
      <c r="I106" s="28"/>
      <c r="J106" s="28"/>
      <c r="K106" s="28"/>
      <c r="L106" s="28"/>
      <c r="M106" s="28"/>
      <c r="N106" s="28"/>
      <c r="O106" s="28"/>
      <c r="Q106" s="28"/>
      <c r="R106" s="28"/>
    </row>
    <row r="107" spans="5:18">
      <c r="E107" s="28"/>
      <c r="F107" s="28"/>
      <c r="G107" s="28"/>
      <c r="H107" s="28"/>
      <c r="I107" s="28"/>
      <c r="J107" s="28"/>
      <c r="K107" s="28"/>
      <c r="L107" s="28"/>
      <c r="M107" s="28"/>
      <c r="N107" s="28"/>
      <c r="O107" s="28"/>
      <c r="Q107" s="28"/>
      <c r="R107" s="28"/>
    </row>
    <row r="108" spans="5:18">
      <c r="E108" s="28"/>
      <c r="F108" s="28"/>
      <c r="G108" s="28"/>
      <c r="H108" s="28"/>
      <c r="I108" s="28"/>
      <c r="J108" s="28"/>
      <c r="K108" s="28"/>
      <c r="L108" s="28"/>
      <c r="M108" s="28"/>
      <c r="N108" s="28"/>
      <c r="O108" s="28"/>
      <c r="Q108" s="28"/>
      <c r="R108" s="28"/>
    </row>
    <row r="109" spans="5:18">
      <c r="E109" s="28"/>
      <c r="F109" s="28"/>
      <c r="G109" s="28"/>
      <c r="H109" s="28"/>
      <c r="I109" s="28"/>
      <c r="J109" s="28"/>
      <c r="K109" s="28"/>
      <c r="L109" s="28"/>
      <c r="M109" s="28"/>
      <c r="N109" s="28"/>
      <c r="O109" s="28"/>
      <c r="Q109" s="28"/>
      <c r="R109" s="28"/>
    </row>
    <row r="110" spans="5:18">
      <c r="E110" s="28"/>
      <c r="F110" s="28"/>
      <c r="G110" s="28"/>
      <c r="H110" s="28"/>
      <c r="I110" s="28"/>
      <c r="J110" s="28"/>
      <c r="K110" s="28"/>
      <c r="L110" s="28"/>
      <c r="M110" s="28"/>
      <c r="N110" s="28"/>
      <c r="O110" s="28"/>
      <c r="Q110" s="28"/>
      <c r="R110" s="28"/>
    </row>
    <row r="111" spans="5:18">
      <c r="E111" s="28"/>
      <c r="F111" s="28"/>
      <c r="G111" s="28"/>
      <c r="H111" s="28"/>
      <c r="I111" s="28"/>
      <c r="J111" s="28"/>
      <c r="K111" s="28"/>
      <c r="L111" s="28"/>
      <c r="M111" s="28"/>
      <c r="N111" s="28"/>
      <c r="O111" s="28"/>
      <c r="Q111" s="28"/>
      <c r="R111" s="28"/>
    </row>
    <row r="112" spans="5:18">
      <c r="E112" s="28"/>
      <c r="F112" s="28"/>
      <c r="G112" s="28"/>
      <c r="H112" s="28"/>
      <c r="I112" s="28"/>
      <c r="J112" s="28"/>
      <c r="K112" s="28"/>
      <c r="L112" s="28"/>
      <c r="M112" s="28"/>
      <c r="N112" s="28"/>
      <c r="O112" s="28"/>
      <c r="Q112" s="28"/>
      <c r="R112" s="28"/>
    </row>
    <row r="113" spans="5:18">
      <c r="E113" s="28"/>
      <c r="F113" s="28"/>
      <c r="G113" s="28"/>
      <c r="H113" s="28"/>
      <c r="I113" s="28"/>
      <c r="J113" s="28"/>
      <c r="K113" s="28"/>
      <c r="L113" s="28"/>
      <c r="M113" s="28"/>
      <c r="N113" s="28"/>
      <c r="O113" s="28"/>
      <c r="Q113" s="28"/>
      <c r="R113" s="28"/>
    </row>
    <row r="114" spans="5:18">
      <c r="E114" s="28"/>
      <c r="F114" s="28"/>
      <c r="G114" s="28"/>
      <c r="H114" s="28"/>
      <c r="I114" s="28"/>
      <c r="J114" s="28"/>
      <c r="K114" s="28"/>
      <c r="L114" s="28"/>
      <c r="M114" s="28"/>
      <c r="N114" s="28"/>
      <c r="O114" s="28"/>
      <c r="Q114" s="28"/>
      <c r="R114" s="28"/>
    </row>
    <row r="115" spans="5:18">
      <c r="E115" s="28"/>
      <c r="F115" s="28"/>
      <c r="G115" s="28"/>
      <c r="H115" s="28"/>
      <c r="I115" s="28"/>
      <c r="J115" s="28"/>
      <c r="K115" s="28"/>
      <c r="L115" s="28"/>
      <c r="M115" s="28"/>
      <c r="N115" s="28"/>
      <c r="O115" s="28"/>
      <c r="Q115" s="28"/>
      <c r="R115" s="28"/>
    </row>
    <row r="116" spans="5:18">
      <c r="E116" s="28"/>
      <c r="F116" s="28"/>
      <c r="G116" s="28"/>
      <c r="H116" s="28"/>
      <c r="I116" s="28"/>
      <c r="J116" s="28"/>
      <c r="K116" s="28"/>
      <c r="L116" s="28"/>
      <c r="M116" s="28"/>
      <c r="N116" s="28"/>
      <c r="O116" s="28"/>
      <c r="Q116" s="28"/>
      <c r="R116" s="28"/>
    </row>
    <row r="117" spans="5:18">
      <c r="E117" s="28"/>
      <c r="F117" s="28"/>
      <c r="G117" s="28"/>
      <c r="H117" s="28"/>
      <c r="I117" s="28"/>
      <c r="J117" s="28"/>
      <c r="K117" s="28"/>
      <c r="L117" s="28"/>
      <c r="M117" s="28"/>
      <c r="N117" s="28"/>
      <c r="O117" s="28"/>
      <c r="Q117" s="28"/>
      <c r="R117" s="28"/>
    </row>
    <row r="118" spans="5:18">
      <c r="E118" s="28"/>
      <c r="F118" s="28"/>
      <c r="G118" s="28"/>
      <c r="H118" s="28"/>
      <c r="I118" s="28"/>
      <c r="J118" s="28"/>
      <c r="K118" s="28"/>
      <c r="L118" s="28"/>
      <c r="M118" s="28"/>
      <c r="N118" s="28"/>
      <c r="O118" s="28"/>
      <c r="Q118" s="28"/>
      <c r="R118" s="28"/>
    </row>
    <row r="119" spans="5:18">
      <c r="E119" s="28"/>
      <c r="F119" s="28"/>
      <c r="G119" s="28"/>
      <c r="H119" s="28"/>
      <c r="I119" s="28"/>
      <c r="J119" s="28"/>
      <c r="K119" s="28"/>
      <c r="L119" s="28"/>
      <c r="M119" s="28"/>
      <c r="N119" s="28"/>
      <c r="O119" s="28"/>
      <c r="Q119" s="28"/>
      <c r="R119" s="28"/>
    </row>
    <row r="120" spans="5:18">
      <c r="E120" s="28"/>
      <c r="F120" s="28"/>
      <c r="G120" s="28"/>
      <c r="H120" s="28"/>
      <c r="I120" s="28"/>
      <c r="J120" s="28"/>
      <c r="K120" s="28"/>
      <c r="L120" s="28"/>
      <c r="M120" s="28"/>
      <c r="N120" s="28"/>
      <c r="O120" s="28"/>
      <c r="Q120" s="28"/>
      <c r="R120" s="28"/>
    </row>
    <row r="121" spans="5:18">
      <c r="E121" s="28"/>
      <c r="F121" s="28"/>
      <c r="G121" s="28"/>
      <c r="H121" s="28"/>
      <c r="I121" s="28"/>
      <c r="J121" s="28"/>
      <c r="K121" s="28"/>
      <c r="L121" s="28"/>
      <c r="M121" s="28"/>
      <c r="N121" s="28"/>
      <c r="O121" s="28"/>
      <c r="Q121" s="28"/>
      <c r="R121" s="28"/>
    </row>
    <row r="122" spans="5:18">
      <c r="E122" s="28"/>
      <c r="F122" s="28"/>
      <c r="G122" s="28"/>
      <c r="H122" s="28"/>
      <c r="I122" s="28"/>
      <c r="J122" s="28"/>
      <c r="K122" s="28"/>
      <c r="L122" s="28"/>
      <c r="M122" s="28"/>
      <c r="N122" s="28"/>
      <c r="O122" s="28"/>
      <c r="Q122" s="28"/>
      <c r="R122" s="28"/>
    </row>
    <row r="123" spans="5:18">
      <c r="E123" s="28"/>
      <c r="F123" s="28"/>
      <c r="G123" s="28"/>
      <c r="H123" s="28"/>
      <c r="I123" s="28"/>
      <c r="J123" s="28"/>
      <c r="K123" s="28"/>
      <c r="L123" s="28"/>
      <c r="M123" s="28"/>
      <c r="N123" s="28"/>
      <c r="O123" s="28"/>
      <c r="Q123" s="28"/>
      <c r="R123" s="28"/>
    </row>
    <row r="124" spans="5:18">
      <c r="E124" s="28"/>
      <c r="F124" s="28"/>
      <c r="G124" s="28"/>
      <c r="H124" s="28"/>
      <c r="I124" s="28"/>
      <c r="J124" s="28"/>
      <c r="K124" s="28"/>
      <c r="L124" s="28"/>
      <c r="M124" s="28"/>
      <c r="N124" s="28"/>
      <c r="O124" s="28"/>
      <c r="Q124" s="28"/>
      <c r="R124" s="28"/>
    </row>
    <row r="125" spans="5:18">
      <c r="E125" s="28"/>
      <c r="F125" s="28"/>
      <c r="G125" s="28"/>
      <c r="H125" s="28"/>
      <c r="I125" s="28"/>
      <c r="J125" s="28"/>
      <c r="K125" s="28"/>
      <c r="L125" s="28"/>
      <c r="M125" s="28"/>
      <c r="N125" s="28"/>
      <c r="O125" s="28"/>
      <c r="Q125" s="28"/>
      <c r="R125" s="28"/>
    </row>
    <row r="126" spans="5:18">
      <c r="E126" s="28"/>
      <c r="F126" s="28"/>
      <c r="G126" s="28"/>
      <c r="H126" s="28"/>
      <c r="I126" s="28"/>
      <c r="J126" s="28"/>
      <c r="K126" s="28"/>
      <c r="L126" s="28"/>
      <c r="M126" s="28"/>
      <c r="N126" s="28"/>
      <c r="O126" s="28"/>
      <c r="Q126" s="28"/>
      <c r="R126" s="28"/>
    </row>
    <row r="127" spans="5:18">
      <c r="E127" s="28"/>
      <c r="F127" s="28"/>
      <c r="G127" s="28"/>
      <c r="H127" s="28"/>
      <c r="I127" s="28"/>
      <c r="J127" s="28"/>
      <c r="K127" s="28"/>
      <c r="L127" s="28"/>
      <c r="M127" s="28"/>
      <c r="N127" s="28"/>
      <c r="O127" s="28"/>
      <c r="Q127" s="28"/>
      <c r="R127" s="28"/>
    </row>
    <row r="128" spans="5:18">
      <c r="E128" s="28"/>
      <c r="F128" s="28"/>
      <c r="G128" s="28"/>
      <c r="H128" s="28"/>
      <c r="I128" s="28"/>
      <c r="J128" s="28"/>
      <c r="K128" s="28"/>
      <c r="L128" s="28"/>
      <c r="M128" s="28"/>
      <c r="N128" s="28"/>
      <c r="O128" s="28"/>
      <c r="Q128" s="28"/>
      <c r="R128" s="28"/>
    </row>
    <row r="129" spans="5:18">
      <c r="E129" s="28"/>
      <c r="F129" s="28"/>
      <c r="G129" s="28"/>
      <c r="H129" s="28"/>
      <c r="I129" s="28"/>
      <c r="J129" s="28"/>
      <c r="K129" s="28"/>
      <c r="L129" s="28"/>
      <c r="M129" s="28"/>
      <c r="N129" s="28"/>
      <c r="O129" s="28"/>
      <c r="Q129" s="28"/>
      <c r="R129" s="28"/>
    </row>
    <row r="130" spans="5:18">
      <c r="E130" s="28"/>
      <c r="F130" s="28"/>
      <c r="G130" s="28"/>
      <c r="H130" s="28"/>
      <c r="I130" s="28"/>
      <c r="J130" s="28"/>
      <c r="K130" s="28"/>
      <c r="L130" s="28"/>
      <c r="M130" s="28"/>
      <c r="N130" s="28"/>
      <c r="O130" s="28"/>
      <c r="Q130" s="28"/>
      <c r="R130" s="28"/>
    </row>
    <row r="131" spans="5:18">
      <c r="E131" s="28"/>
      <c r="F131" s="28"/>
      <c r="G131" s="28"/>
      <c r="H131" s="28"/>
      <c r="I131" s="28"/>
      <c r="J131" s="28"/>
      <c r="K131" s="28"/>
      <c r="L131" s="28"/>
      <c r="M131" s="28"/>
      <c r="N131" s="28"/>
      <c r="O131" s="28"/>
      <c r="Q131" s="28"/>
      <c r="R131" s="28"/>
    </row>
    <row r="132" spans="5:18">
      <c r="E132" s="28"/>
      <c r="F132" s="28"/>
      <c r="G132" s="28"/>
      <c r="H132" s="28"/>
      <c r="I132" s="28"/>
      <c r="J132" s="28"/>
      <c r="K132" s="28"/>
      <c r="L132" s="28"/>
      <c r="M132" s="28"/>
      <c r="N132" s="28"/>
      <c r="O132" s="28"/>
      <c r="Q132" s="28"/>
      <c r="R132" s="28"/>
    </row>
    <row r="133" spans="5:18">
      <c r="E133" s="28"/>
      <c r="F133" s="28"/>
      <c r="G133" s="28"/>
      <c r="H133" s="28"/>
      <c r="I133" s="28"/>
      <c r="J133" s="28"/>
      <c r="K133" s="28"/>
      <c r="L133" s="28"/>
      <c r="M133" s="28"/>
      <c r="N133" s="28"/>
      <c r="O133" s="28"/>
      <c r="Q133" s="28"/>
      <c r="R133" s="28"/>
    </row>
    <row r="134" spans="5:18">
      <c r="E134" s="28"/>
      <c r="F134" s="28"/>
      <c r="G134" s="28"/>
      <c r="H134" s="28"/>
      <c r="I134" s="28"/>
      <c r="J134" s="28"/>
      <c r="K134" s="28"/>
      <c r="L134" s="28"/>
      <c r="M134" s="28"/>
      <c r="N134" s="28"/>
      <c r="O134" s="28"/>
      <c r="Q134" s="28"/>
      <c r="R134" s="28"/>
    </row>
    <row r="135" spans="5:18">
      <c r="E135" s="28"/>
      <c r="F135" s="28"/>
      <c r="G135" s="28"/>
      <c r="H135" s="28"/>
      <c r="I135" s="28"/>
      <c r="J135" s="28"/>
      <c r="K135" s="28"/>
      <c r="L135" s="28"/>
      <c r="M135" s="28"/>
      <c r="N135" s="28"/>
      <c r="O135" s="28"/>
      <c r="Q135" s="28"/>
      <c r="R135" s="28"/>
    </row>
    <row r="136" spans="5:18">
      <c r="E136" s="28"/>
      <c r="F136" s="28"/>
      <c r="G136" s="28"/>
      <c r="H136" s="28"/>
      <c r="I136" s="28"/>
      <c r="J136" s="28"/>
      <c r="K136" s="28"/>
      <c r="L136" s="28"/>
      <c r="M136" s="28"/>
      <c r="N136" s="28"/>
      <c r="O136" s="28"/>
      <c r="Q136" s="28"/>
      <c r="R136" s="28"/>
    </row>
    <row r="137" spans="5:18">
      <c r="E137" s="28"/>
      <c r="F137" s="28"/>
      <c r="G137" s="28"/>
      <c r="H137" s="28"/>
      <c r="I137" s="28"/>
      <c r="J137" s="28"/>
      <c r="K137" s="28"/>
      <c r="L137" s="28"/>
      <c r="M137" s="28"/>
      <c r="N137" s="28"/>
      <c r="O137" s="28"/>
      <c r="Q137" s="28"/>
      <c r="R137" s="28"/>
    </row>
    <row r="138" spans="5:18">
      <c r="E138" s="28"/>
      <c r="F138" s="28"/>
      <c r="G138" s="28"/>
      <c r="H138" s="28"/>
      <c r="I138" s="28"/>
      <c r="J138" s="28"/>
      <c r="K138" s="28"/>
      <c r="L138" s="28"/>
      <c r="M138" s="28"/>
      <c r="N138" s="28"/>
      <c r="O138" s="28"/>
      <c r="Q138" s="28"/>
      <c r="R138" s="28"/>
    </row>
    <row r="139" spans="5:18">
      <c r="E139" s="28"/>
      <c r="F139" s="28"/>
      <c r="G139" s="28"/>
      <c r="H139" s="28"/>
      <c r="I139" s="28"/>
      <c r="J139" s="28"/>
      <c r="K139" s="28"/>
      <c r="L139" s="28"/>
      <c r="M139" s="28"/>
      <c r="N139" s="28"/>
      <c r="O139" s="28"/>
      <c r="Q139" s="28"/>
      <c r="R139" s="28"/>
    </row>
    <row r="140" spans="5:18">
      <c r="E140" s="28"/>
      <c r="F140" s="28"/>
      <c r="G140" s="28"/>
      <c r="H140" s="28"/>
      <c r="I140" s="28"/>
      <c r="J140" s="28"/>
      <c r="K140" s="28"/>
      <c r="L140" s="28"/>
      <c r="M140" s="28"/>
      <c r="N140" s="28"/>
      <c r="O140" s="28"/>
      <c r="Q140" s="28"/>
      <c r="R140" s="28"/>
    </row>
    <row r="141" spans="5:18">
      <c r="E141" s="28"/>
      <c r="F141" s="28"/>
      <c r="G141" s="28"/>
      <c r="H141" s="28"/>
      <c r="I141" s="28"/>
      <c r="J141" s="28"/>
      <c r="K141" s="28"/>
      <c r="L141" s="28"/>
      <c r="M141" s="28"/>
      <c r="N141" s="28"/>
      <c r="O141" s="28"/>
      <c r="Q141" s="28"/>
      <c r="R141" s="28"/>
    </row>
    <row r="142" spans="5:18">
      <c r="E142" s="28"/>
      <c r="F142" s="28"/>
      <c r="G142" s="28"/>
      <c r="H142" s="28"/>
      <c r="I142" s="28"/>
      <c r="J142" s="28"/>
      <c r="K142" s="28"/>
      <c r="L142" s="28"/>
      <c r="M142" s="28"/>
      <c r="N142" s="28"/>
      <c r="O142" s="28"/>
      <c r="Q142" s="28"/>
      <c r="R142" s="28"/>
    </row>
    <row r="143" spans="5:18">
      <c r="E143" s="28"/>
      <c r="F143" s="28"/>
      <c r="G143" s="28"/>
      <c r="H143" s="28"/>
      <c r="I143" s="28"/>
      <c r="J143" s="28"/>
      <c r="K143" s="28"/>
      <c r="L143" s="28"/>
      <c r="M143" s="28"/>
      <c r="N143" s="28"/>
      <c r="O143" s="28"/>
      <c r="Q143" s="28"/>
      <c r="R143" s="28"/>
    </row>
    <row r="144" spans="5:18">
      <c r="E144" s="28"/>
      <c r="F144" s="28"/>
      <c r="G144" s="28"/>
      <c r="H144" s="28"/>
      <c r="I144" s="28"/>
      <c r="J144" s="28"/>
      <c r="K144" s="28"/>
      <c r="L144" s="28"/>
      <c r="M144" s="28"/>
      <c r="N144" s="28"/>
      <c r="O144" s="28"/>
      <c r="Q144" s="28"/>
      <c r="R144" s="28"/>
    </row>
    <row r="145" spans="5:18">
      <c r="E145" s="28"/>
      <c r="F145" s="28"/>
      <c r="G145" s="28"/>
      <c r="H145" s="28"/>
      <c r="I145" s="28"/>
      <c r="J145" s="28"/>
      <c r="K145" s="28"/>
      <c r="L145" s="28"/>
      <c r="M145" s="28"/>
      <c r="N145" s="28"/>
      <c r="O145" s="28"/>
      <c r="Q145" s="28"/>
      <c r="R145" s="28"/>
    </row>
    <row r="146" spans="5:18">
      <c r="E146" s="28"/>
      <c r="F146" s="28"/>
      <c r="G146" s="28"/>
      <c r="H146" s="28"/>
      <c r="I146" s="28"/>
      <c r="J146" s="28"/>
      <c r="K146" s="28"/>
      <c r="L146" s="28"/>
      <c r="M146" s="28"/>
      <c r="N146" s="28"/>
      <c r="O146" s="28"/>
      <c r="Q146" s="28"/>
      <c r="R146" s="28"/>
    </row>
    <row r="147" spans="5:18">
      <c r="E147" s="28"/>
      <c r="F147" s="28"/>
      <c r="G147" s="28"/>
      <c r="H147" s="28"/>
      <c r="I147" s="28"/>
      <c r="J147" s="28"/>
      <c r="K147" s="28"/>
      <c r="L147" s="28"/>
      <c r="M147" s="28"/>
      <c r="N147" s="28"/>
      <c r="O147" s="28"/>
      <c r="Q147" s="28"/>
      <c r="R147" s="28"/>
    </row>
    <row r="148" spans="5:18">
      <c r="E148" s="28"/>
      <c r="F148" s="28"/>
      <c r="G148" s="28"/>
      <c r="H148" s="28"/>
      <c r="I148" s="28"/>
      <c r="J148" s="28"/>
      <c r="K148" s="28"/>
      <c r="L148" s="28"/>
      <c r="M148" s="28"/>
      <c r="N148" s="28"/>
      <c r="O148" s="28"/>
      <c r="Q148" s="28"/>
      <c r="R148" s="28"/>
    </row>
    <row r="149" spans="5:18">
      <c r="E149" s="28"/>
      <c r="F149" s="28"/>
      <c r="G149" s="28"/>
      <c r="H149" s="28"/>
      <c r="I149" s="28"/>
      <c r="J149" s="28"/>
      <c r="K149" s="28"/>
      <c r="L149" s="28"/>
      <c r="M149" s="28"/>
      <c r="N149" s="28"/>
      <c r="O149" s="28"/>
      <c r="Q149" s="28"/>
      <c r="R149" s="28"/>
    </row>
    <row r="150" spans="5:18">
      <c r="E150" s="28"/>
      <c r="F150" s="28"/>
      <c r="G150" s="28"/>
      <c r="H150" s="28"/>
      <c r="I150" s="28"/>
      <c r="J150" s="28"/>
      <c r="K150" s="28"/>
      <c r="L150" s="28"/>
      <c r="M150" s="28"/>
      <c r="N150" s="28"/>
      <c r="O150" s="28"/>
      <c r="Q150" s="28"/>
      <c r="R150" s="28"/>
    </row>
    <row r="151" spans="5:18">
      <c r="E151" s="28"/>
      <c r="F151" s="28"/>
      <c r="G151" s="28"/>
      <c r="H151" s="28"/>
      <c r="I151" s="28"/>
      <c r="J151" s="28"/>
      <c r="K151" s="28"/>
      <c r="L151" s="28"/>
      <c r="M151" s="28"/>
      <c r="N151" s="28"/>
      <c r="O151" s="28"/>
      <c r="Q151" s="28"/>
      <c r="R151" s="28"/>
    </row>
    <row r="152" spans="5:18">
      <c r="E152" s="28"/>
      <c r="F152" s="28"/>
      <c r="G152" s="28"/>
      <c r="H152" s="28"/>
      <c r="I152" s="28"/>
      <c r="J152" s="28"/>
      <c r="K152" s="28"/>
      <c r="L152" s="28"/>
      <c r="M152" s="28"/>
      <c r="N152" s="28"/>
      <c r="O152" s="28"/>
      <c r="Q152" s="28"/>
      <c r="R152" s="28"/>
    </row>
    <row r="153" spans="5:18">
      <c r="E153" s="28"/>
      <c r="F153" s="28"/>
      <c r="G153" s="28"/>
      <c r="H153" s="28"/>
      <c r="I153" s="28"/>
      <c r="J153" s="28"/>
      <c r="K153" s="28"/>
      <c r="L153" s="28"/>
      <c r="M153" s="28"/>
      <c r="N153" s="28"/>
      <c r="O153" s="28"/>
      <c r="Q153" s="28"/>
      <c r="R153" s="28"/>
    </row>
    <row r="154" spans="5:18">
      <c r="E154" s="28"/>
      <c r="F154" s="28"/>
      <c r="G154" s="28"/>
      <c r="H154" s="28"/>
      <c r="I154" s="28"/>
      <c r="J154" s="28"/>
      <c r="K154" s="28"/>
      <c r="L154" s="28"/>
      <c r="M154" s="28"/>
      <c r="N154" s="28"/>
      <c r="O154" s="28"/>
      <c r="Q154" s="28"/>
      <c r="R154" s="28"/>
    </row>
    <row r="155" spans="5:18">
      <c r="E155" s="28"/>
      <c r="F155" s="28"/>
      <c r="G155" s="28"/>
      <c r="H155" s="28"/>
      <c r="I155" s="28"/>
      <c r="J155" s="28"/>
      <c r="K155" s="28"/>
      <c r="L155" s="28"/>
      <c r="M155" s="28"/>
      <c r="N155" s="28"/>
      <c r="O155" s="28"/>
      <c r="Q155" s="28"/>
      <c r="R155" s="28"/>
    </row>
    <row r="156" spans="5:18">
      <c r="E156" s="28"/>
      <c r="F156" s="28"/>
      <c r="G156" s="28"/>
      <c r="H156" s="28"/>
      <c r="I156" s="28"/>
      <c r="J156" s="28"/>
      <c r="K156" s="28"/>
      <c r="L156" s="28"/>
      <c r="M156" s="28"/>
      <c r="N156" s="28"/>
      <c r="O156" s="28"/>
      <c r="Q156" s="28"/>
      <c r="R156" s="28"/>
    </row>
    <row r="157" spans="5:18">
      <c r="E157" s="28"/>
      <c r="F157" s="28"/>
      <c r="G157" s="28"/>
      <c r="H157" s="28"/>
      <c r="I157" s="28"/>
      <c r="J157" s="28"/>
      <c r="K157" s="28"/>
      <c r="L157" s="28"/>
      <c r="M157" s="28"/>
      <c r="N157" s="28"/>
      <c r="O157" s="28"/>
      <c r="Q157" s="28"/>
      <c r="R157" s="28"/>
    </row>
    <row r="158" spans="5:18">
      <c r="E158" s="28"/>
      <c r="F158" s="28"/>
      <c r="G158" s="28"/>
      <c r="H158" s="28"/>
      <c r="I158" s="28"/>
      <c r="J158" s="28"/>
      <c r="K158" s="28"/>
      <c r="L158" s="28"/>
      <c r="M158" s="28"/>
      <c r="N158" s="28"/>
      <c r="O158" s="28"/>
      <c r="Q158" s="28"/>
      <c r="R158" s="28"/>
    </row>
    <row r="159" spans="5:18">
      <c r="E159" s="28"/>
      <c r="F159" s="28"/>
      <c r="G159" s="28"/>
      <c r="H159" s="28"/>
      <c r="I159" s="28"/>
      <c r="J159" s="28"/>
      <c r="K159" s="28"/>
      <c r="L159" s="28"/>
      <c r="M159" s="28"/>
      <c r="N159" s="28"/>
      <c r="O159" s="28"/>
      <c r="Q159" s="28"/>
      <c r="R159" s="28"/>
    </row>
    <row r="160" spans="5:18">
      <c r="E160" s="28"/>
      <c r="F160" s="28"/>
      <c r="G160" s="28"/>
      <c r="H160" s="28"/>
      <c r="I160" s="28"/>
      <c r="J160" s="28"/>
      <c r="K160" s="28"/>
      <c r="L160" s="28"/>
      <c r="M160" s="28"/>
      <c r="N160" s="28"/>
      <c r="O160" s="28"/>
      <c r="Q160" s="28"/>
      <c r="R160" s="28"/>
    </row>
    <row r="161" spans="5:18">
      <c r="E161" s="28"/>
      <c r="F161" s="28"/>
      <c r="G161" s="28"/>
      <c r="H161" s="28"/>
      <c r="I161" s="28"/>
      <c r="J161" s="28"/>
      <c r="K161" s="28"/>
      <c r="L161" s="28"/>
      <c r="M161" s="28"/>
      <c r="N161" s="28"/>
      <c r="O161" s="28"/>
      <c r="Q161" s="28"/>
      <c r="R161" s="28"/>
    </row>
    <row r="162" spans="5:18">
      <c r="E162" s="28"/>
      <c r="F162" s="28"/>
      <c r="G162" s="28"/>
      <c r="H162" s="28"/>
      <c r="I162" s="28"/>
      <c r="J162" s="28"/>
      <c r="K162" s="28"/>
      <c r="L162" s="28"/>
      <c r="M162" s="28"/>
      <c r="N162" s="28"/>
      <c r="O162" s="28"/>
      <c r="Q162" s="28"/>
      <c r="R162" s="28"/>
    </row>
    <row r="163" spans="5:18">
      <c r="E163" s="28"/>
      <c r="F163" s="28"/>
      <c r="G163" s="28"/>
      <c r="H163" s="28"/>
      <c r="I163" s="28"/>
      <c r="J163" s="28"/>
      <c r="K163" s="28"/>
      <c r="L163" s="28"/>
      <c r="M163" s="28"/>
      <c r="N163" s="28"/>
      <c r="O163" s="28"/>
      <c r="Q163" s="28"/>
      <c r="R163" s="28"/>
    </row>
    <row r="164" spans="5:18">
      <c r="E164" s="28"/>
      <c r="F164" s="28"/>
      <c r="G164" s="28"/>
      <c r="H164" s="28"/>
      <c r="I164" s="28"/>
      <c r="J164" s="28"/>
      <c r="K164" s="28"/>
      <c r="L164" s="28"/>
      <c r="M164" s="28"/>
      <c r="N164" s="28"/>
      <c r="O164" s="28"/>
      <c r="Q164" s="28"/>
      <c r="R164" s="28"/>
    </row>
    <row r="165" spans="5:18">
      <c r="E165" s="28"/>
      <c r="F165" s="28"/>
      <c r="G165" s="28"/>
      <c r="H165" s="28"/>
      <c r="I165" s="28"/>
      <c r="J165" s="28"/>
      <c r="K165" s="28"/>
      <c r="L165" s="28"/>
      <c r="M165" s="28"/>
      <c r="N165" s="28"/>
      <c r="O165" s="28"/>
      <c r="Q165" s="28"/>
      <c r="R165" s="28"/>
    </row>
    <row r="166" spans="5:18">
      <c r="E166" s="28"/>
      <c r="F166" s="28"/>
      <c r="G166" s="28"/>
      <c r="H166" s="28"/>
      <c r="I166" s="28"/>
      <c r="J166" s="28"/>
      <c r="K166" s="28"/>
      <c r="L166" s="28"/>
      <c r="M166" s="28"/>
      <c r="N166" s="28"/>
      <c r="O166" s="28"/>
      <c r="Q166" s="28"/>
      <c r="R166" s="28"/>
    </row>
    <row r="167" spans="5:18">
      <c r="E167" s="28"/>
      <c r="F167" s="28"/>
      <c r="G167" s="28"/>
      <c r="H167" s="28"/>
      <c r="I167" s="28"/>
      <c r="J167" s="28"/>
      <c r="K167" s="28"/>
      <c r="L167" s="28"/>
      <c r="M167" s="28"/>
      <c r="N167" s="28"/>
      <c r="O167" s="28"/>
      <c r="Q167" s="28"/>
      <c r="R167" s="28"/>
    </row>
    <row r="168" spans="5:18">
      <c r="E168" s="28"/>
      <c r="F168" s="28"/>
      <c r="G168" s="28"/>
      <c r="H168" s="28"/>
      <c r="I168" s="28"/>
      <c r="J168" s="28"/>
      <c r="K168" s="28"/>
      <c r="L168" s="28"/>
      <c r="M168" s="28"/>
      <c r="N168" s="28"/>
      <c r="O168" s="28"/>
      <c r="Q168" s="28"/>
      <c r="R168" s="28"/>
    </row>
    <row r="169" spans="5:18">
      <c r="E169" s="28"/>
      <c r="F169" s="28"/>
      <c r="G169" s="28"/>
      <c r="H169" s="28"/>
      <c r="I169" s="28"/>
      <c r="J169" s="28"/>
      <c r="K169" s="28"/>
      <c r="L169" s="28"/>
      <c r="M169" s="28"/>
      <c r="N169" s="28"/>
      <c r="O169" s="28"/>
      <c r="Q169" s="28"/>
      <c r="R169" s="28"/>
    </row>
    <row r="170" spans="5:18">
      <c r="E170" s="28"/>
      <c r="F170" s="28"/>
      <c r="G170" s="28"/>
      <c r="H170" s="28"/>
      <c r="I170" s="28"/>
      <c r="J170" s="28"/>
      <c r="K170" s="28"/>
      <c r="L170" s="28"/>
      <c r="M170" s="28"/>
      <c r="N170" s="28"/>
      <c r="O170" s="28"/>
      <c r="Q170" s="28"/>
      <c r="R170" s="28"/>
    </row>
    <row r="171" spans="5:18">
      <c r="E171" s="28"/>
      <c r="F171" s="28"/>
      <c r="G171" s="28"/>
      <c r="H171" s="28"/>
      <c r="I171" s="28"/>
      <c r="J171" s="28"/>
      <c r="K171" s="28"/>
      <c r="L171" s="28"/>
      <c r="M171" s="28"/>
      <c r="N171" s="28"/>
      <c r="O171" s="28"/>
      <c r="Q171" s="28"/>
      <c r="R171" s="28"/>
    </row>
    <row r="172" spans="5:18">
      <c r="E172" s="28"/>
      <c r="F172" s="28"/>
      <c r="G172" s="28"/>
      <c r="H172" s="28"/>
      <c r="I172" s="28"/>
      <c r="J172" s="28"/>
      <c r="K172" s="28"/>
      <c r="L172" s="28"/>
      <c r="M172" s="28"/>
      <c r="N172" s="28"/>
      <c r="O172" s="28"/>
      <c r="Q172" s="28"/>
      <c r="R172" s="28"/>
    </row>
    <row r="173" spans="5:18">
      <c r="E173" s="28"/>
      <c r="F173" s="28"/>
      <c r="G173" s="28"/>
      <c r="H173" s="28"/>
      <c r="I173" s="28"/>
      <c r="J173" s="28"/>
      <c r="K173" s="28"/>
      <c r="L173" s="28"/>
      <c r="M173" s="28"/>
      <c r="N173" s="28"/>
      <c r="O173" s="28"/>
      <c r="Q173" s="28"/>
      <c r="R173" s="28"/>
    </row>
    <row r="174" spans="5:18">
      <c r="E174" s="28"/>
      <c r="F174" s="28"/>
      <c r="G174" s="28"/>
      <c r="H174" s="28"/>
      <c r="I174" s="28"/>
      <c r="J174" s="28"/>
      <c r="K174" s="28"/>
      <c r="L174" s="28"/>
      <c r="M174" s="28"/>
      <c r="N174" s="28"/>
      <c r="O174" s="28"/>
      <c r="Q174" s="28"/>
      <c r="R174" s="28"/>
    </row>
    <row r="175" spans="5:18">
      <c r="E175" s="28"/>
      <c r="F175" s="28"/>
      <c r="G175" s="28"/>
      <c r="H175" s="28"/>
      <c r="I175" s="28"/>
      <c r="J175" s="28"/>
      <c r="K175" s="28"/>
      <c r="L175" s="28"/>
      <c r="M175" s="28"/>
      <c r="N175" s="28"/>
      <c r="O175" s="28"/>
      <c r="Q175" s="28"/>
      <c r="R175" s="28"/>
    </row>
    <row r="176" spans="5:18">
      <c r="E176" s="28"/>
      <c r="F176" s="28"/>
      <c r="G176" s="28"/>
      <c r="H176" s="28"/>
      <c r="I176" s="28"/>
      <c r="J176" s="28"/>
      <c r="K176" s="28"/>
      <c r="L176" s="28"/>
      <c r="M176" s="28"/>
      <c r="N176" s="28"/>
      <c r="O176" s="28"/>
      <c r="Q176" s="28"/>
      <c r="R176" s="28"/>
    </row>
    <row r="177" spans="5:18">
      <c r="E177" s="28"/>
      <c r="F177" s="28"/>
      <c r="G177" s="28"/>
      <c r="H177" s="28"/>
      <c r="I177" s="28"/>
      <c r="J177" s="28"/>
      <c r="K177" s="28"/>
      <c r="L177" s="28"/>
      <c r="M177" s="28"/>
      <c r="N177" s="28"/>
      <c r="O177" s="28"/>
      <c r="Q177" s="28"/>
      <c r="R177" s="28"/>
    </row>
    <row r="178" spans="5:18">
      <c r="E178" s="28"/>
      <c r="F178" s="28"/>
      <c r="G178" s="28"/>
      <c r="H178" s="28"/>
      <c r="I178" s="28"/>
      <c r="J178" s="28"/>
      <c r="K178" s="28"/>
      <c r="L178" s="28"/>
      <c r="M178" s="28"/>
      <c r="N178" s="28"/>
      <c r="O178" s="28"/>
      <c r="Q178" s="28"/>
      <c r="R178" s="28"/>
    </row>
    <row r="179" spans="5:18">
      <c r="E179" s="28"/>
      <c r="F179" s="28"/>
      <c r="G179" s="28"/>
      <c r="H179" s="28"/>
      <c r="I179" s="28"/>
      <c r="J179" s="28"/>
      <c r="K179" s="28"/>
      <c r="L179" s="28"/>
      <c r="M179" s="28"/>
      <c r="N179" s="28"/>
      <c r="O179" s="28"/>
      <c r="Q179" s="28"/>
      <c r="R179" s="28"/>
    </row>
    <row r="180" spans="5:18">
      <c r="E180" s="28"/>
      <c r="F180" s="28"/>
      <c r="G180" s="28"/>
      <c r="H180" s="28"/>
      <c r="I180" s="28"/>
      <c r="J180" s="28"/>
      <c r="K180" s="28"/>
      <c r="L180" s="28"/>
      <c r="M180" s="28"/>
      <c r="N180" s="28"/>
      <c r="O180" s="28"/>
      <c r="Q180" s="28"/>
      <c r="R180" s="28"/>
    </row>
    <row r="181" spans="5:18">
      <c r="E181" s="28"/>
      <c r="F181" s="28"/>
      <c r="G181" s="28"/>
      <c r="H181" s="28"/>
      <c r="I181" s="28"/>
      <c r="J181" s="28"/>
      <c r="K181" s="28"/>
      <c r="L181" s="28"/>
      <c r="M181" s="28"/>
      <c r="N181" s="28"/>
      <c r="O181" s="28"/>
      <c r="Q181" s="28"/>
      <c r="R181" s="28"/>
    </row>
    <row r="182" spans="5:18">
      <c r="E182" s="28"/>
      <c r="F182" s="28"/>
      <c r="G182" s="28"/>
      <c r="H182" s="28"/>
      <c r="I182" s="28"/>
      <c r="J182" s="28"/>
      <c r="K182" s="28"/>
      <c r="L182" s="28"/>
      <c r="M182" s="28"/>
      <c r="N182" s="28"/>
      <c r="O182" s="28"/>
      <c r="Q182" s="28"/>
      <c r="R182" s="28"/>
    </row>
    <row r="183" spans="5:18">
      <c r="E183" s="28"/>
      <c r="F183" s="28"/>
      <c r="G183" s="28"/>
      <c r="H183" s="28"/>
      <c r="I183" s="28"/>
      <c r="J183" s="28"/>
      <c r="K183" s="28"/>
      <c r="L183" s="28"/>
      <c r="M183" s="28"/>
      <c r="N183" s="28"/>
      <c r="O183" s="28"/>
      <c r="Q183" s="28"/>
      <c r="R183" s="28"/>
    </row>
    <row r="184" spans="5:18">
      <c r="E184" s="28"/>
      <c r="F184" s="28"/>
      <c r="G184" s="28"/>
      <c r="H184" s="28"/>
      <c r="I184" s="28"/>
      <c r="J184" s="28"/>
      <c r="K184" s="28"/>
      <c r="L184" s="28"/>
      <c r="M184" s="28"/>
      <c r="N184" s="28"/>
      <c r="O184" s="28"/>
      <c r="Q184" s="28"/>
      <c r="R184" s="28"/>
    </row>
    <row r="185" spans="5:18">
      <c r="E185" s="28"/>
      <c r="F185" s="28"/>
      <c r="G185" s="28"/>
      <c r="H185" s="28"/>
      <c r="I185" s="28"/>
      <c r="J185" s="28"/>
      <c r="K185" s="28"/>
      <c r="L185" s="28"/>
      <c r="M185" s="28"/>
      <c r="N185" s="28"/>
      <c r="O185" s="28"/>
      <c r="Q185" s="28"/>
      <c r="R185" s="28"/>
    </row>
    <row r="186" spans="5:18">
      <c r="E186" s="28"/>
      <c r="F186" s="28"/>
      <c r="G186" s="28"/>
      <c r="H186" s="28"/>
      <c r="I186" s="28"/>
      <c r="J186" s="28"/>
      <c r="K186" s="28"/>
      <c r="L186" s="28"/>
      <c r="M186" s="28"/>
      <c r="N186" s="28"/>
      <c r="O186" s="28"/>
      <c r="Q186" s="28"/>
      <c r="R186" s="28"/>
    </row>
    <row r="187" spans="5:18">
      <c r="E187" s="28"/>
      <c r="F187" s="28"/>
      <c r="G187" s="28"/>
      <c r="H187" s="28"/>
      <c r="I187" s="28"/>
      <c r="J187" s="28"/>
      <c r="K187" s="28"/>
      <c r="L187" s="28"/>
      <c r="M187" s="28"/>
      <c r="N187" s="28"/>
      <c r="O187" s="28"/>
      <c r="Q187" s="28"/>
      <c r="R187" s="28"/>
    </row>
    <row r="188" spans="5:18">
      <c r="E188" s="28"/>
      <c r="F188" s="28"/>
      <c r="G188" s="28"/>
      <c r="H188" s="28"/>
      <c r="I188" s="28"/>
      <c r="J188" s="28"/>
      <c r="K188" s="28"/>
      <c r="L188" s="28"/>
      <c r="M188" s="28"/>
      <c r="N188" s="28"/>
      <c r="O188" s="28"/>
      <c r="Q188" s="28"/>
      <c r="R188" s="28"/>
    </row>
    <row r="189" spans="5:18">
      <c r="E189" s="28"/>
      <c r="F189" s="28"/>
      <c r="G189" s="28"/>
      <c r="H189" s="28"/>
      <c r="I189" s="28"/>
      <c r="J189" s="28"/>
      <c r="K189" s="28"/>
      <c r="L189" s="28"/>
      <c r="M189" s="28"/>
      <c r="N189" s="28"/>
      <c r="O189" s="28"/>
      <c r="Q189" s="28"/>
      <c r="R189" s="28"/>
    </row>
    <row r="190" spans="5:18">
      <c r="E190" s="28"/>
      <c r="F190" s="28"/>
      <c r="G190" s="28"/>
      <c r="H190" s="28"/>
      <c r="I190" s="28"/>
      <c r="J190" s="28"/>
      <c r="K190" s="28"/>
      <c r="L190" s="28"/>
      <c r="M190" s="28"/>
      <c r="N190" s="28"/>
      <c r="O190" s="28"/>
      <c r="Q190" s="28"/>
      <c r="R190" s="28"/>
    </row>
    <row r="191" spans="5:18">
      <c r="E191" s="28"/>
      <c r="F191" s="28"/>
      <c r="G191" s="28"/>
      <c r="H191" s="28"/>
      <c r="I191" s="28"/>
      <c r="J191" s="28"/>
      <c r="K191" s="28"/>
      <c r="L191" s="28"/>
      <c r="M191" s="28"/>
      <c r="N191" s="28"/>
      <c r="O191" s="28"/>
      <c r="Q191" s="28"/>
      <c r="R191" s="28"/>
    </row>
    <row r="192" spans="5:18">
      <c r="E192" s="28"/>
      <c r="F192" s="28"/>
      <c r="G192" s="28"/>
      <c r="H192" s="28"/>
      <c r="I192" s="28"/>
      <c r="J192" s="28"/>
      <c r="K192" s="28"/>
      <c r="L192" s="28"/>
      <c r="M192" s="28"/>
      <c r="N192" s="28"/>
      <c r="O192" s="28"/>
      <c r="Q192" s="28"/>
      <c r="R192" s="28"/>
    </row>
    <row r="193" spans="5:18">
      <c r="E193" s="28"/>
      <c r="F193" s="28"/>
      <c r="G193" s="28"/>
      <c r="H193" s="28"/>
      <c r="I193" s="28"/>
      <c r="J193" s="28"/>
      <c r="K193" s="28"/>
      <c r="L193" s="28"/>
      <c r="M193" s="28"/>
      <c r="N193" s="28"/>
      <c r="O193" s="28"/>
      <c r="Q193" s="28"/>
      <c r="R193" s="28"/>
    </row>
    <row r="194" spans="5:18">
      <c r="E194" s="28"/>
      <c r="F194" s="28"/>
      <c r="G194" s="28"/>
      <c r="H194" s="28"/>
      <c r="I194" s="28"/>
      <c r="J194" s="28"/>
      <c r="K194" s="28"/>
      <c r="L194" s="28"/>
      <c r="M194" s="28"/>
      <c r="N194" s="28"/>
      <c r="O194" s="28"/>
      <c r="Q194" s="28"/>
      <c r="R194" s="28"/>
    </row>
    <row r="195" spans="5:18">
      <c r="E195" s="28"/>
      <c r="F195" s="28"/>
      <c r="G195" s="28"/>
      <c r="H195" s="28"/>
      <c r="I195" s="28"/>
      <c r="J195" s="28"/>
      <c r="K195" s="28"/>
      <c r="L195" s="28"/>
      <c r="M195" s="28"/>
      <c r="N195" s="28"/>
      <c r="O195" s="28"/>
      <c r="Q195" s="28"/>
      <c r="R195" s="28"/>
    </row>
    <row r="196" spans="5:18">
      <c r="E196" s="28"/>
      <c r="F196" s="28"/>
      <c r="G196" s="28"/>
      <c r="H196" s="28"/>
      <c r="I196" s="28"/>
      <c r="J196" s="28"/>
      <c r="K196" s="28"/>
      <c r="L196" s="28"/>
      <c r="M196" s="28"/>
      <c r="N196" s="28"/>
      <c r="O196" s="28"/>
      <c r="Q196" s="28"/>
      <c r="R196" s="28"/>
    </row>
    <row r="197" spans="5:18">
      <c r="E197" s="28"/>
      <c r="F197" s="28"/>
      <c r="G197" s="28"/>
      <c r="H197" s="28"/>
      <c r="I197" s="28"/>
      <c r="J197" s="28"/>
      <c r="K197" s="28"/>
      <c r="L197" s="28"/>
      <c r="M197" s="28"/>
      <c r="N197" s="28"/>
      <c r="O197" s="28"/>
      <c r="Q197" s="28"/>
      <c r="R197" s="28"/>
    </row>
    <row r="198" spans="5:18">
      <c r="E198" s="28"/>
      <c r="F198" s="28"/>
      <c r="G198" s="28"/>
      <c r="H198" s="28"/>
      <c r="I198" s="28"/>
      <c r="J198" s="28"/>
      <c r="K198" s="28"/>
      <c r="L198" s="28"/>
      <c r="M198" s="28"/>
      <c r="N198" s="28"/>
      <c r="O198" s="28"/>
      <c r="Q198" s="28"/>
      <c r="R198" s="28"/>
    </row>
    <row r="199" spans="5:18">
      <c r="E199" s="28"/>
      <c r="F199" s="28"/>
      <c r="G199" s="28"/>
      <c r="H199" s="28"/>
      <c r="I199" s="28"/>
      <c r="J199" s="28"/>
      <c r="K199" s="28"/>
      <c r="L199" s="28"/>
      <c r="M199" s="28"/>
      <c r="N199" s="28"/>
      <c r="O199" s="28"/>
      <c r="Q199" s="28"/>
      <c r="R199" s="28"/>
    </row>
    <row r="200" spans="5:18">
      <c r="E200" s="28"/>
      <c r="F200" s="28"/>
      <c r="G200" s="28"/>
      <c r="H200" s="28"/>
      <c r="I200" s="28"/>
      <c r="J200" s="28"/>
      <c r="K200" s="28"/>
      <c r="L200" s="28"/>
      <c r="M200" s="28"/>
      <c r="N200" s="28"/>
      <c r="O200" s="28"/>
      <c r="Q200" s="28"/>
      <c r="R200" s="28"/>
    </row>
    <row r="201" spans="5:18">
      <c r="E201" s="28"/>
      <c r="F201" s="28"/>
      <c r="G201" s="28"/>
      <c r="H201" s="28"/>
      <c r="I201" s="28"/>
      <c r="J201" s="28"/>
      <c r="K201" s="28"/>
      <c r="L201" s="28"/>
      <c r="M201" s="28"/>
      <c r="N201" s="28"/>
      <c r="O201" s="28"/>
      <c r="Q201" s="28"/>
      <c r="R201" s="28"/>
    </row>
    <row r="202" spans="5:18">
      <c r="E202" s="28"/>
      <c r="F202" s="28"/>
      <c r="G202" s="28"/>
      <c r="H202" s="28"/>
      <c r="I202" s="28"/>
      <c r="J202" s="28"/>
      <c r="K202" s="28"/>
      <c r="L202" s="28"/>
      <c r="M202" s="28"/>
      <c r="N202" s="28"/>
      <c r="O202" s="28"/>
      <c r="Q202" s="28"/>
      <c r="R202" s="28"/>
    </row>
    <row r="203" spans="5:18">
      <c r="E203" s="28"/>
      <c r="F203" s="28"/>
      <c r="G203" s="28"/>
      <c r="H203" s="28"/>
      <c r="I203" s="28"/>
      <c r="J203" s="28"/>
      <c r="K203" s="28"/>
      <c r="L203" s="28"/>
      <c r="M203" s="28"/>
      <c r="N203" s="28"/>
      <c r="O203" s="28"/>
      <c r="Q203" s="28"/>
      <c r="R203" s="28"/>
    </row>
    <row r="204" spans="5:18">
      <c r="E204" s="28"/>
      <c r="F204" s="28"/>
      <c r="G204" s="28"/>
      <c r="H204" s="28"/>
      <c r="I204" s="28"/>
      <c r="J204" s="28"/>
      <c r="K204" s="28"/>
      <c r="L204" s="28"/>
      <c r="M204" s="28"/>
      <c r="N204" s="28"/>
      <c r="O204" s="28"/>
      <c r="Q204" s="28"/>
      <c r="R204" s="28"/>
    </row>
    <row r="205" spans="5:18">
      <c r="E205" s="28"/>
      <c r="F205" s="28"/>
      <c r="G205" s="28"/>
      <c r="H205" s="28"/>
      <c r="I205" s="28"/>
      <c r="J205" s="28"/>
      <c r="K205" s="28"/>
      <c r="L205" s="28"/>
      <c r="M205" s="28"/>
      <c r="N205" s="28"/>
      <c r="O205" s="28"/>
      <c r="Q205" s="28"/>
      <c r="R205" s="28"/>
    </row>
    <row r="206" spans="5:18">
      <c r="E206" s="28"/>
      <c r="F206" s="28"/>
      <c r="G206" s="28"/>
      <c r="H206" s="28"/>
      <c r="I206" s="28"/>
      <c r="J206" s="28"/>
      <c r="K206" s="28"/>
      <c r="L206" s="28"/>
      <c r="M206" s="28"/>
      <c r="N206" s="28"/>
      <c r="O206" s="28"/>
      <c r="Q206" s="28"/>
      <c r="R206" s="28"/>
    </row>
    <row r="207" spans="5:18">
      <c r="E207" s="28"/>
      <c r="F207" s="28"/>
      <c r="G207" s="28"/>
      <c r="H207" s="28"/>
      <c r="I207" s="28"/>
      <c r="J207" s="28"/>
      <c r="K207" s="28"/>
      <c r="L207" s="28"/>
      <c r="M207" s="28"/>
      <c r="N207" s="28"/>
      <c r="O207" s="28"/>
      <c r="Q207" s="28"/>
      <c r="R207" s="28"/>
    </row>
    <row r="208" spans="5:18">
      <c r="E208" s="28"/>
      <c r="F208" s="28"/>
      <c r="G208" s="28"/>
      <c r="H208" s="28"/>
      <c r="I208" s="28"/>
      <c r="J208" s="28"/>
      <c r="K208" s="28"/>
      <c r="L208" s="28"/>
      <c r="M208" s="28"/>
      <c r="N208" s="28"/>
      <c r="O208" s="28"/>
      <c r="Q208" s="28"/>
      <c r="R208" s="28"/>
    </row>
    <row r="209" spans="5:18">
      <c r="E209" s="28"/>
      <c r="F209" s="28"/>
      <c r="G209" s="28"/>
      <c r="H209" s="28"/>
      <c r="I209" s="28"/>
      <c r="J209" s="28"/>
      <c r="K209" s="28"/>
      <c r="L209" s="28"/>
      <c r="M209" s="28"/>
      <c r="N209" s="28"/>
      <c r="O209" s="28"/>
      <c r="Q209" s="28"/>
      <c r="R209" s="28"/>
    </row>
    <row r="210" spans="5:18">
      <c r="E210" s="28"/>
      <c r="F210" s="28"/>
      <c r="G210" s="28"/>
      <c r="H210" s="28"/>
      <c r="I210" s="28"/>
      <c r="J210" s="28"/>
      <c r="K210" s="28"/>
      <c r="L210" s="28"/>
      <c r="M210" s="28"/>
      <c r="N210" s="28"/>
      <c r="O210" s="28"/>
      <c r="Q210" s="28"/>
      <c r="R210" s="28"/>
    </row>
    <row r="211" spans="5:18">
      <c r="E211" s="28"/>
      <c r="F211" s="28"/>
      <c r="G211" s="28"/>
      <c r="H211" s="28"/>
      <c r="I211" s="28"/>
      <c r="J211" s="28"/>
      <c r="K211" s="28"/>
      <c r="L211" s="28"/>
      <c r="M211" s="28"/>
      <c r="N211" s="28"/>
      <c r="O211" s="28"/>
      <c r="Q211" s="28"/>
      <c r="R211" s="28"/>
    </row>
    <row r="212" spans="5:18">
      <c r="E212" s="28"/>
      <c r="F212" s="28"/>
      <c r="G212" s="28"/>
      <c r="H212" s="28"/>
      <c r="I212" s="28"/>
      <c r="J212" s="28"/>
      <c r="K212" s="28"/>
      <c r="L212" s="28"/>
      <c r="M212" s="28"/>
      <c r="N212" s="28"/>
      <c r="O212" s="28"/>
      <c r="Q212" s="28"/>
      <c r="R212" s="28"/>
    </row>
    <row r="213" spans="5:18">
      <c r="E213" s="28"/>
      <c r="F213" s="28"/>
      <c r="G213" s="28"/>
      <c r="H213" s="28"/>
      <c r="I213" s="28"/>
      <c r="J213" s="28"/>
      <c r="K213" s="28"/>
      <c r="L213" s="28"/>
      <c r="M213" s="28"/>
      <c r="N213" s="28"/>
      <c r="O213" s="28"/>
      <c r="Q213" s="28"/>
      <c r="R213" s="28"/>
    </row>
    <row r="214" spans="5:18">
      <c r="E214" s="28"/>
      <c r="F214" s="28"/>
      <c r="G214" s="28"/>
      <c r="H214" s="28"/>
      <c r="I214" s="28"/>
      <c r="J214" s="28"/>
      <c r="K214" s="28"/>
      <c r="L214" s="28"/>
      <c r="M214" s="28"/>
      <c r="N214" s="28"/>
      <c r="O214" s="28"/>
      <c r="Q214" s="28"/>
      <c r="R214" s="28"/>
    </row>
    <row r="215" spans="5:18">
      <c r="E215" s="28"/>
      <c r="F215" s="28"/>
      <c r="G215" s="28"/>
      <c r="H215" s="28"/>
      <c r="I215" s="28"/>
      <c r="J215" s="28"/>
      <c r="K215" s="28"/>
      <c r="L215" s="28"/>
      <c r="M215" s="28"/>
      <c r="N215" s="28"/>
      <c r="O215" s="28"/>
      <c r="Q215" s="28"/>
      <c r="R215" s="28"/>
    </row>
    <row r="216" spans="5:18">
      <c r="E216" s="28"/>
      <c r="F216" s="28"/>
      <c r="G216" s="28"/>
      <c r="H216" s="28"/>
      <c r="I216" s="28"/>
      <c r="J216" s="28"/>
      <c r="K216" s="28"/>
      <c r="L216" s="28"/>
      <c r="M216" s="28"/>
      <c r="N216" s="28"/>
      <c r="O216" s="28"/>
      <c r="Q216" s="28"/>
      <c r="R216" s="28"/>
    </row>
    <row r="217" spans="5:18">
      <c r="E217" s="28"/>
      <c r="F217" s="28"/>
      <c r="G217" s="28"/>
      <c r="H217" s="28"/>
      <c r="I217" s="28"/>
      <c r="J217" s="28"/>
      <c r="K217" s="28"/>
      <c r="L217" s="28"/>
      <c r="M217" s="28"/>
      <c r="N217" s="28"/>
      <c r="O217" s="28"/>
      <c r="Q217" s="28"/>
      <c r="R217" s="28"/>
    </row>
    <row r="218" spans="5:18">
      <c r="E218" s="28"/>
      <c r="F218" s="28"/>
      <c r="G218" s="28"/>
      <c r="H218" s="28"/>
      <c r="I218" s="28"/>
      <c r="J218" s="28"/>
      <c r="K218" s="28"/>
      <c r="L218" s="28"/>
      <c r="M218" s="28"/>
      <c r="N218" s="28"/>
      <c r="O218" s="28"/>
      <c r="Q218" s="28"/>
      <c r="R218" s="28"/>
    </row>
    <row r="219" spans="5:18">
      <c r="E219" s="28"/>
      <c r="F219" s="28"/>
      <c r="G219" s="28"/>
      <c r="H219" s="28"/>
      <c r="I219" s="28"/>
      <c r="J219" s="28"/>
      <c r="K219" s="28"/>
      <c r="L219" s="28"/>
      <c r="M219" s="28"/>
      <c r="N219" s="28"/>
      <c r="O219" s="28"/>
      <c r="Q219" s="28"/>
      <c r="R219" s="28"/>
    </row>
    <row r="220" spans="5:18">
      <c r="E220" s="28"/>
      <c r="F220" s="28"/>
      <c r="G220" s="28"/>
      <c r="H220" s="28"/>
      <c r="I220" s="28"/>
      <c r="J220" s="28"/>
      <c r="K220" s="28"/>
      <c r="L220" s="28"/>
      <c r="M220" s="28"/>
      <c r="N220" s="28"/>
      <c r="O220" s="28"/>
      <c r="Q220" s="28"/>
      <c r="R220" s="28"/>
    </row>
    <row r="221" spans="5:18">
      <c r="E221" s="28"/>
      <c r="F221" s="28"/>
      <c r="G221" s="28"/>
      <c r="H221" s="28"/>
      <c r="I221" s="28"/>
      <c r="J221" s="28"/>
      <c r="K221" s="28"/>
      <c r="L221" s="28"/>
      <c r="M221" s="28"/>
      <c r="N221" s="28"/>
      <c r="O221" s="28"/>
      <c r="Q221" s="28"/>
      <c r="R221" s="28"/>
    </row>
    <row r="222" spans="5:18">
      <c r="E222" s="28"/>
      <c r="F222" s="28"/>
      <c r="G222" s="28"/>
      <c r="H222" s="28"/>
      <c r="I222" s="28"/>
      <c r="J222" s="28"/>
      <c r="K222" s="28"/>
      <c r="L222" s="28"/>
      <c r="M222" s="28"/>
      <c r="N222" s="28"/>
      <c r="O222" s="28"/>
      <c r="Q222" s="28"/>
      <c r="R222" s="28"/>
    </row>
    <row r="223" spans="5:18">
      <c r="E223" s="28"/>
      <c r="F223" s="28"/>
      <c r="G223" s="28"/>
      <c r="H223" s="28"/>
      <c r="I223" s="28"/>
      <c r="J223" s="28"/>
      <c r="K223" s="28"/>
      <c r="L223" s="28"/>
      <c r="M223" s="28"/>
      <c r="N223" s="28"/>
      <c r="O223" s="28"/>
      <c r="Q223" s="28"/>
      <c r="R223" s="28"/>
    </row>
    <row r="224" spans="5:18">
      <c r="E224" s="28"/>
      <c r="F224" s="28"/>
      <c r="G224" s="28"/>
      <c r="H224" s="28"/>
      <c r="I224" s="28"/>
      <c r="J224" s="28"/>
      <c r="K224" s="28"/>
      <c r="L224" s="28"/>
      <c r="M224" s="28"/>
      <c r="N224" s="28"/>
      <c r="O224" s="28"/>
      <c r="Q224" s="28"/>
      <c r="R224" s="28"/>
    </row>
    <row r="225" spans="5:18">
      <c r="E225" s="28"/>
      <c r="F225" s="28"/>
      <c r="G225" s="28"/>
      <c r="H225" s="28"/>
      <c r="I225" s="28"/>
      <c r="J225" s="28"/>
      <c r="K225" s="28"/>
      <c r="L225" s="28"/>
      <c r="M225" s="28"/>
      <c r="N225" s="28"/>
      <c r="O225" s="28"/>
      <c r="Q225" s="28"/>
      <c r="R225" s="28"/>
    </row>
    <row r="226" spans="5:18">
      <c r="E226" s="28"/>
      <c r="F226" s="28"/>
      <c r="G226" s="28"/>
      <c r="H226" s="28"/>
      <c r="I226" s="28"/>
      <c r="J226" s="28"/>
      <c r="K226" s="28"/>
      <c r="L226" s="28"/>
      <c r="M226" s="28"/>
      <c r="N226" s="28"/>
      <c r="O226" s="28"/>
      <c r="Q226" s="28"/>
      <c r="R226" s="28"/>
    </row>
    <row r="227" spans="5:18">
      <c r="E227" s="28"/>
      <c r="F227" s="28"/>
      <c r="G227" s="28"/>
      <c r="H227" s="28"/>
      <c r="I227" s="28"/>
      <c r="J227" s="28"/>
      <c r="K227" s="28"/>
      <c r="L227" s="28"/>
      <c r="M227" s="28"/>
      <c r="N227" s="28"/>
      <c r="O227" s="28"/>
      <c r="Q227" s="28"/>
      <c r="R227" s="28"/>
    </row>
    <row r="228" spans="5:18">
      <c r="E228" s="28"/>
      <c r="F228" s="28"/>
      <c r="G228" s="28"/>
      <c r="H228" s="28"/>
      <c r="I228" s="28"/>
      <c r="J228" s="28"/>
      <c r="K228" s="28"/>
      <c r="L228" s="28"/>
      <c r="M228" s="28"/>
      <c r="N228" s="28"/>
      <c r="O228" s="28"/>
      <c r="Q228" s="28"/>
      <c r="R228" s="28"/>
    </row>
    <row r="229" spans="5:18">
      <c r="E229" s="28"/>
      <c r="F229" s="28"/>
      <c r="G229" s="28"/>
      <c r="H229" s="28"/>
      <c r="I229" s="28"/>
      <c r="J229" s="28"/>
      <c r="K229" s="28"/>
      <c r="L229" s="28"/>
      <c r="M229" s="28"/>
      <c r="N229" s="28"/>
      <c r="O229" s="28"/>
      <c r="Q229" s="28"/>
      <c r="R229" s="28"/>
    </row>
    <row r="230" spans="5:18">
      <c r="E230" s="28"/>
      <c r="F230" s="28"/>
      <c r="G230" s="28"/>
      <c r="H230" s="28"/>
      <c r="I230" s="28"/>
      <c r="J230" s="28"/>
      <c r="K230" s="28"/>
      <c r="L230" s="28"/>
      <c r="M230" s="28"/>
      <c r="N230" s="28"/>
      <c r="O230" s="28"/>
      <c r="Q230" s="28"/>
      <c r="R230" s="28"/>
    </row>
    <row r="231" spans="5:18">
      <c r="E231" s="28"/>
      <c r="F231" s="28"/>
      <c r="G231" s="28"/>
      <c r="H231" s="28"/>
      <c r="I231" s="28"/>
      <c r="J231" s="28"/>
      <c r="K231" s="28"/>
      <c r="L231" s="28"/>
      <c r="M231" s="28"/>
      <c r="N231" s="28"/>
      <c r="O231" s="28"/>
      <c r="Q231" s="28"/>
      <c r="R231" s="28"/>
    </row>
    <row r="232" spans="5:18">
      <c r="E232" s="28"/>
      <c r="F232" s="28"/>
      <c r="G232" s="28"/>
      <c r="H232" s="28"/>
      <c r="I232" s="28"/>
      <c r="J232" s="28"/>
      <c r="K232" s="28"/>
      <c r="L232" s="28"/>
      <c r="M232" s="28"/>
      <c r="N232" s="28"/>
      <c r="O232" s="28"/>
      <c r="Q232" s="28"/>
      <c r="R232" s="28"/>
    </row>
    <row r="233" spans="5:18">
      <c r="E233" s="28"/>
      <c r="F233" s="28"/>
      <c r="G233" s="28"/>
      <c r="H233" s="28"/>
      <c r="I233" s="28"/>
      <c r="J233" s="28"/>
      <c r="K233" s="28"/>
      <c r="L233" s="28"/>
      <c r="M233" s="28"/>
      <c r="N233" s="28"/>
      <c r="O233" s="28"/>
      <c r="Q233" s="28"/>
      <c r="R233" s="28"/>
    </row>
    <row r="234" spans="5:18">
      <c r="E234" s="28"/>
      <c r="F234" s="28"/>
      <c r="G234" s="28"/>
      <c r="H234" s="28"/>
      <c r="I234" s="28"/>
      <c r="J234" s="28"/>
      <c r="K234" s="28"/>
      <c r="L234" s="28"/>
      <c r="M234" s="28"/>
      <c r="N234" s="28"/>
      <c r="O234" s="28"/>
      <c r="Q234" s="28"/>
      <c r="R234" s="28"/>
    </row>
    <row r="235" spans="5:18">
      <c r="E235" s="28"/>
      <c r="F235" s="28"/>
      <c r="G235" s="28"/>
      <c r="H235" s="28"/>
      <c r="I235" s="28"/>
      <c r="J235" s="28"/>
      <c r="K235" s="28"/>
      <c r="L235" s="28"/>
      <c r="M235" s="28"/>
      <c r="N235" s="28"/>
      <c r="O235" s="28"/>
      <c r="Q235" s="28"/>
      <c r="R235" s="28"/>
    </row>
    <row r="236" spans="5:18">
      <c r="E236" s="28"/>
      <c r="F236" s="28"/>
      <c r="G236" s="28"/>
      <c r="H236" s="28"/>
      <c r="I236" s="28"/>
      <c r="J236" s="28"/>
      <c r="K236" s="28"/>
      <c r="L236" s="28"/>
      <c r="M236" s="28"/>
      <c r="N236" s="28"/>
      <c r="O236" s="28"/>
      <c r="Q236" s="28"/>
      <c r="R236" s="28"/>
    </row>
    <row r="237" spans="5:18">
      <c r="E237" s="28"/>
      <c r="F237" s="28"/>
      <c r="G237" s="28"/>
      <c r="H237" s="28"/>
      <c r="I237" s="28"/>
      <c r="J237" s="28"/>
      <c r="K237" s="28"/>
      <c r="L237" s="28"/>
      <c r="M237" s="28"/>
      <c r="N237" s="28"/>
      <c r="O237" s="28"/>
      <c r="Q237" s="28"/>
      <c r="R237" s="28"/>
    </row>
    <row r="238" spans="5:18">
      <c r="E238" s="28"/>
      <c r="F238" s="28"/>
      <c r="G238" s="28"/>
      <c r="H238" s="28"/>
      <c r="I238" s="28"/>
      <c r="J238" s="28"/>
      <c r="K238" s="28"/>
      <c r="L238" s="28"/>
      <c r="M238" s="28"/>
      <c r="N238" s="28"/>
      <c r="O238" s="28"/>
      <c r="Q238" s="28"/>
      <c r="R238" s="28"/>
    </row>
    <row r="239" spans="5:18">
      <c r="E239" s="28"/>
      <c r="F239" s="28"/>
      <c r="G239" s="28"/>
      <c r="H239" s="28"/>
      <c r="I239" s="28"/>
      <c r="J239" s="28"/>
      <c r="K239" s="28"/>
      <c r="L239" s="28"/>
      <c r="M239" s="28"/>
      <c r="N239" s="28"/>
      <c r="O239" s="28"/>
      <c r="Q239" s="28"/>
      <c r="R239" s="28"/>
    </row>
    <row r="240" spans="5:18">
      <c r="E240" s="28"/>
      <c r="F240" s="28"/>
      <c r="G240" s="28"/>
      <c r="H240" s="28"/>
      <c r="I240" s="28"/>
      <c r="J240" s="28"/>
      <c r="K240" s="28"/>
      <c r="L240" s="28"/>
      <c r="M240" s="28"/>
      <c r="N240" s="28"/>
      <c r="O240" s="28"/>
      <c r="Q240" s="28"/>
      <c r="R240" s="28"/>
    </row>
    <row r="241" spans="5:18">
      <c r="E241" s="28"/>
      <c r="F241" s="28"/>
      <c r="G241" s="28"/>
      <c r="H241" s="28"/>
      <c r="I241" s="28"/>
      <c r="J241" s="28"/>
      <c r="K241" s="28"/>
      <c r="L241" s="28"/>
      <c r="M241" s="28"/>
      <c r="N241" s="28"/>
      <c r="O241" s="28"/>
      <c r="Q241" s="28"/>
      <c r="R241" s="28"/>
    </row>
    <row r="242" spans="5:18">
      <c r="E242" s="28"/>
      <c r="F242" s="28"/>
      <c r="G242" s="28"/>
      <c r="H242" s="28"/>
      <c r="I242" s="28"/>
      <c r="J242" s="28"/>
      <c r="K242" s="28"/>
      <c r="L242" s="28"/>
      <c r="M242" s="28"/>
      <c r="N242" s="28"/>
      <c r="O242" s="28"/>
      <c r="Q242" s="28"/>
      <c r="R242" s="28"/>
    </row>
    <row r="243" spans="5:18">
      <c r="E243" s="28"/>
      <c r="F243" s="28"/>
      <c r="G243" s="28"/>
      <c r="H243" s="28"/>
      <c r="I243" s="28"/>
      <c r="J243" s="28"/>
      <c r="K243" s="28"/>
      <c r="L243" s="28"/>
      <c r="M243" s="28"/>
      <c r="N243" s="28"/>
      <c r="O243" s="28"/>
      <c r="Q243" s="28"/>
      <c r="R243" s="28"/>
    </row>
    <row r="244" spans="5:18">
      <c r="E244" s="28"/>
      <c r="F244" s="28"/>
      <c r="G244" s="28"/>
      <c r="H244" s="28"/>
      <c r="I244" s="28"/>
      <c r="J244" s="28"/>
      <c r="K244" s="28"/>
      <c r="L244" s="28"/>
      <c r="M244" s="28"/>
      <c r="N244" s="28"/>
      <c r="O244" s="28"/>
      <c r="Q244" s="28"/>
      <c r="R244" s="28"/>
    </row>
    <row r="245" spans="5:18">
      <c r="E245" s="28"/>
      <c r="F245" s="28"/>
      <c r="G245" s="28"/>
      <c r="H245" s="28"/>
      <c r="I245" s="28"/>
      <c r="J245" s="28"/>
      <c r="K245" s="28"/>
      <c r="L245" s="28"/>
      <c r="M245" s="28"/>
      <c r="N245" s="28"/>
      <c r="O245" s="28"/>
      <c r="Q245" s="28"/>
      <c r="R245" s="28"/>
    </row>
    <row r="246" spans="5:18">
      <c r="E246" s="28"/>
      <c r="F246" s="28"/>
      <c r="G246" s="28"/>
      <c r="H246" s="28"/>
      <c r="I246" s="28"/>
      <c r="J246" s="28"/>
      <c r="K246" s="28"/>
      <c r="L246" s="28"/>
      <c r="M246" s="28"/>
      <c r="N246" s="28"/>
      <c r="O246" s="28"/>
      <c r="Q246" s="28"/>
      <c r="R246" s="28"/>
    </row>
    <row r="247" spans="5:18">
      <c r="E247" s="28"/>
      <c r="F247" s="28"/>
      <c r="G247" s="28"/>
      <c r="H247" s="28"/>
      <c r="I247" s="28"/>
      <c r="J247" s="28"/>
      <c r="K247" s="28"/>
      <c r="L247" s="28"/>
      <c r="M247" s="28"/>
      <c r="N247" s="28"/>
      <c r="O247" s="28"/>
      <c r="Q247" s="28"/>
      <c r="R247" s="28"/>
    </row>
    <row r="248" spans="5:18">
      <c r="E248" s="28"/>
      <c r="F248" s="28"/>
      <c r="G248" s="28"/>
      <c r="H248" s="28"/>
      <c r="I248" s="28"/>
      <c r="J248" s="28"/>
      <c r="K248" s="28"/>
      <c r="L248" s="28"/>
      <c r="M248" s="28"/>
      <c r="N248" s="28"/>
      <c r="O248" s="28"/>
      <c r="Q248" s="28"/>
      <c r="R248" s="28"/>
    </row>
    <row r="249" spans="5:18">
      <c r="E249" s="28"/>
      <c r="F249" s="28"/>
      <c r="G249" s="28"/>
      <c r="H249" s="28"/>
      <c r="I249" s="28"/>
      <c r="J249" s="28"/>
      <c r="K249" s="28"/>
      <c r="L249" s="28"/>
      <c r="M249" s="28"/>
      <c r="N249" s="28"/>
      <c r="O249" s="28"/>
      <c r="Q249" s="28"/>
      <c r="R249" s="28"/>
    </row>
    <row r="250" spans="5:18">
      <c r="E250" s="28"/>
      <c r="F250" s="28"/>
      <c r="G250" s="28"/>
      <c r="H250" s="28"/>
      <c r="I250" s="28"/>
      <c r="J250" s="28"/>
      <c r="K250" s="28"/>
      <c r="L250" s="28"/>
      <c r="M250" s="28"/>
      <c r="N250" s="28"/>
      <c r="O250" s="28"/>
      <c r="Q250" s="28"/>
      <c r="R250" s="28"/>
    </row>
    <row r="251" spans="5:18">
      <c r="E251" s="28"/>
      <c r="F251" s="28"/>
      <c r="G251" s="28"/>
      <c r="H251" s="28"/>
      <c r="I251" s="28"/>
      <c r="J251" s="28"/>
      <c r="K251" s="28"/>
      <c r="L251" s="28"/>
      <c r="M251" s="28"/>
      <c r="N251" s="28"/>
      <c r="O251" s="28"/>
      <c r="Q251" s="28"/>
      <c r="R251" s="28"/>
    </row>
    <row r="252" spans="5:18">
      <c r="E252" s="28"/>
      <c r="F252" s="28"/>
      <c r="G252" s="28"/>
      <c r="H252" s="28"/>
      <c r="I252" s="28"/>
      <c r="J252" s="28"/>
      <c r="K252" s="28"/>
      <c r="L252" s="28"/>
      <c r="M252" s="28"/>
      <c r="N252" s="28"/>
      <c r="O252" s="28"/>
      <c r="Q252" s="28"/>
      <c r="R252" s="28"/>
    </row>
    <row r="253" spans="5:18">
      <c r="E253" s="28"/>
      <c r="F253" s="28"/>
      <c r="G253" s="28"/>
      <c r="H253" s="28"/>
      <c r="I253" s="28"/>
      <c r="J253" s="28"/>
      <c r="K253" s="28"/>
      <c r="L253" s="28"/>
      <c r="M253" s="28"/>
      <c r="N253" s="28"/>
      <c r="O253" s="28"/>
      <c r="Q253" s="28"/>
      <c r="R253" s="28"/>
    </row>
    <row r="254" spans="5:18">
      <c r="E254" s="28"/>
      <c r="F254" s="28"/>
      <c r="G254" s="28"/>
      <c r="H254" s="28"/>
      <c r="I254" s="28"/>
      <c r="J254" s="28"/>
      <c r="K254" s="28"/>
      <c r="L254" s="28"/>
      <c r="M254" s="28"/>
      <c r="N254" s="28"/>
      <c r="O254" s="28"/>
      <c r="Q254" s="28"/>
      <c r="R254" s="28"/>
    </row>
    <row r="255" spans="5:18">
      <c r="E255" s="28"/>
      <c r="F255" s="28"/>
      <c r="G255" s="28"/>
      <c r="H255" s="28"/>
      <c r="I255" s="28"/>
      <c r="J255" s="28"/>
      <c r="K255" s="28"/>
      <c r="L255" s="28"/>
      <c r="M255" s="28"/>
      <c r="N255" s="28"/>
      <c r="O255" s="28"/>
      <c r="Q255" s="28"/>
      <c r="R255" s="28"/>
    </row>
    <row r="256" spans="5:18">
      <c r="E256" s="28"/>
      <c r="F256" s="28"/>
      <c r="G256" s="28"/>
      <c r="H256" s="28"/>
      <c r="I256" s="28"/>
      <c r="J256" s="28"/>
      <c r="K256" s="28"/>
      <c r="L256" s="28"/>
      <c r="M256" s="28"/>
      <c r="N256" s="28"/>
      <c r="O256" s="28"/>
      <c r="Q256" s="28"/>
      <c r="R256" s="28"/>
    </row>
    <row r="257" spans="5:18">
      <c r="E257" s="28"/>
      <c r="F257" s="28"/>
      <c r="G257" s="28"/>
      <c r="H257" s="28"/>
      <c r="I257" s="28"/>
      <c r="J257" s="28"/>
      <c r="K257" s="28"/>
      <c r="L257" s="28"/>
      <c r="M257" s="28"/>
      <c r="N257" s="28"/>
      <c r="O257" s="28"/>
      <c r="Q257" s="28"/>
      <c r="R257" s="28"/>
    </row>
    <row r="258" spans="5:18">
      <c r="E258" s="28"/>
      <c r="F258" s="28"/>
      <c r="G258" s="28"/>
      <c r="H258" s="28"/>
      <c r="I258" s="28"/>
      <c r="J258" s="28"/>
      <c r="K258" s="28"/>
      <c r="L258" s="28"/>
      <c r="M258" s="28"/>
      <c r="N258" s="28"/>
      <c r="O258" s="28"/>
      <c r="Q258" s="28"/>
      <c r="R258" s="28"/>
    </row>
    <row r="259" spans="5:18">
      <c r="E259" s="28"/>
      <c r="F259" s="28"/>
      <c r="G259" s="28"/>
      <c r="H259" s="28"/>
      <c r="I259" s="28"/>
      <c r="J259" s="28"/>
      <c r="K259" s="28"/>
      <c r="L259" s="28"/>
      <c r="M259" s="28"/>
      <c r="N259" s="28"/>
      <c r="O259" s="28"/>
      <c r="Q259" s="28"/>
      <c r="R259" s="28"/>
    </row>
    <row r="260" spans="5:18">
      <c r="E260" s="28"/>
      <c r="F260" s="28"/>
      <c r="G260" s="28"/>
      <c r="H260" s="28"/>
      <c r="I260" s="28"/>
      <c r="J260" s="28"/>
      <c r="K260" s="28"/>
      <c r="L260" s="28"/>
      <c r="M260" s="28"/>
      <c r="N260" s="28"/>
      <c r="O260" s="28"/>
      <c r="Q260" s="28"/>
      <c r="R260" s="28"/>
    </row>
    <row r="261" spans="5:18">
      <c r="E261" s="28"/>
      <c r="F261" s="28"/>
      <c r="G261" s="28"/>
      <c r="H261" s="28"/>
      <c r="I261" s="28"/>
      <c r="J261" s="28"/>
      <c r="K261" s="28"/>
      <c r="L261" s="28"/>
      <c r="M261" s="28"/>
      <c r="N261" s="28"/>
      <c r="O261" s="28"/>
      <c r="Q261" s="28"/>
      <c r="R261" s="28"/>
    </row>
    <row r="262" spans="5:18">
      <c r="E262" s="28"/>
      <c r="F262" s="28"/>
      <c r="G262" s="28"/>
      <c r="H262" s="28"/>
      <c r="I262" s="28"/>
      <c r="J262" s="28"/>
      <c r="K262" s="28"/>
      <c r="L262" s="28"/>
      <c r="M262" s="28"/>
      <c r="N262" s="28"/>
      <c r="O262" s="28"/>
      <c r="Q262" s="28"/>
      <c r="R262" s="28"/>
    </row>
    <row r="263" spans="5:18">
      <c r="E263" s="28"/>
      <c r="F263" s="28"/>
      <c r="G263" s="28"/>
      <c r="H263" s="28"/>
      <c r="I263" s="28"/>
      <c r="J263" s="28"/>
      <c r="K263" s="28"/>
      <c r="L263" s="28"/>
      <c r="M263" s="28"/>
      <c r="N263" s="28"/>
      <c r="O263" s="28"/>
      <c r="Q263" s="28"/>
      <c r="R263" s="28"/>
    </row>
    <row r="264" spans="5:18">
      <c r="E264" s="28"/>
      <c r="F264" s="28"/>
      <c r="G264" s="28"/>
      <c r="H264" s="28"/>
      <c r="I264" s="28"/>
      <c r="J264" s="28"/>
      <c r="K264" s="28"/>
      <c r="L264" s="28"/>
      <c r="M264" s="28"/>
      <c r="N264" s="28"/>
      <c r="O264" s="28"/>
      <c r="Q264" s="28"/>
      <c r="R264" s="28"/>
    </row>
    <row r="265" spans="5:18">
      <c r="E265" s="28"/>
      <c r="F265" s="28"/>
      <c r="G265" s="28"/>
      <c r="H265" s="28"/>
      <c r="I265" s="28"/>
      <c r="J265" s="28"/>
      <c r="K265" s="28"/>
      <c r="L265" s="28"/>
      <c r="M265" s="28"/>
      <c r="N265" s="28"/>
      <c r="O265" s="28"/>
      <c r="Q265" s="28"/>
      <c r="R265" s="28"/>
    </row>
    <row r="266" spans="5:18">
      <c r="E266" s="28"/>
      <c r="F266" s="28"/>
      <c r="G266" s="28"/>
      <c r="H266" s="28"/>
      <c r="I266" s="28"/>
      <c r="J266" s="28"/>
      <c r="K266" s="28"/>
      <c r="L266" s="28"/>
      <c r="M266" s="28"/>
      <c r="N266" s="28"/>
      <c r="O266" s="28"/>
      <c r="Q266" s="28"/>
      <c r="R266" s="28"/>
    </row>
    <row r="267" spans="5:18">
      <c r="E267" s="28"/>
      <c r="F267" s="28"/>
      <c r="G267" s="28"/>
      <c r="H267" s="28"/>
      <c r="I267" s="28"/>
      <c r="J267" s="28"/>
      <c r="K267" s="28"/>
      <c r="L267" s="28"/>
      <c r="M267" s="28"/>
      <c r="N267" s="28"/>
      <c r="O267" s="28"/>
      <c r="Q267" s="28"/>
      <c r="R267" s="28"/>
    </row>
    <row r="268" spans="5:18">
      <c r="E268" s="28"/>
      <c r="F268" s="28"/>
      <c r="G268" s="28"/>
      <c r="H268" s="28"/>
      <c r="I268" s="28"/>
      <c r="J268" s="28"/>
      <c r="K268" s="28"/>
      <c r="L268" s="28"/>
      <c r="M268" s="28"/>
      <c r="N268" s="28"/>
      <c r="O268" s="28"/>
      <c r="Q268" s="28"/>
      <c r="R268" s="28"/>
    </row>
    <row r="269" spans="5:18">
      <c r="E269" s="28"/>
      <c r="F269" s="28"/>
      <c r="G269" s="28"/>
      <c r="H269" s="28"/>
      <c r="I269" s="28"/>
      <c r="J269" s="28"/>
      <c r="K269" s="28"/>
      <c r="L269" s="28"/>
      <c r="M269" s="28"/>
      <c r="N269" s="28"/>
      <c r="O269" s="28"/>
      <c r="Q269" s="28"/>
      <c r="R269" s="28"/>
    </row>
    <row r="270" spans="5:18">
      <c r="E270" s="28"/>
      <c r="F270" s="28"/>
      <c r="G270" s="28"/>
      <c r="H270" s="28"/>
      <c r="I270" s="28"/>
      <c r="J270" s="28"/>
      <c r="K270" s="28"/>
      <c r="L270" s="28"/>
      <c r="M270" s="28"/>
      <c r="N270" s="28"/>
      <c r="O270" s="28"/>
      <c r="Q270" s="28"/>
      <c r="R270" s="28"/>
    </row>
    <row r="271" spans="5:18">
      <c r="E271" s="28"/>
      <c r="F271" s="28"/>
      <c r="G271" s="28"/>
      <c r="H271" s="28"/>
      <c r="I271" s="28"/>
      <c r="J271" s="28"/>
      <c r="K271" s="28"/>
      <c r="L271" s="28"/>
      <c r="M271" s="28"/>
      <c r="N271" s="28"/>
      <c r="O271" s="28"/>
      <c r="Q271" s="28"/>
      <c r="R271" s="28"/>
    </row>
    <row r="272" spans="5:18">
      <c r="E272" s="28"/>
      <c r="F272" s="28"/>
      <c r="G272" s="28"/>
      <c r="H272" s="28"/>
      <c r="I272" s="28"/>
      <c r="J272" s="28"/>
      <c r="K272" s="28"/>
      <c r="L272" s="28"/>
      <c r="M272" s="28"/>
      <c r="N272" s="28"/>
      <c r="O272" s="28"/>
      <c r="Q272" s="28"/>
      <c r="R272" s="28"/>
    </row>
    <row r="273" spans="5:18">
      <c r="E273" s="28"/>
      <c r="F273" s="28"/>
      <c r="G273" s="28"/>
      <c r="H273" s="28"/>
      <c r="I273" s="28"/>
      <c r="J273" s="28"/>
      <c r="K273" s="28"/>
      <c r="L273" s="28"/>
      <c r="M273" s="28"/>
      <c r="N273" s="28"/>
      <c r="O273" s="28"/>
      <c r="Q273" s="28"/>
      <c r="R273" s="28"/>
    </row>
    <row r="274" spans="5:18">
      <c r="E274" s="28"/>
      <c r="F274" s="28"/>
      <c r="G274" s="28"/>
      <c r="H274" s="28"/>
      <c r="I274" s="28"/>
      <c r="J274" s="28"/>
      <c r="K274" s="28"/>
      <c r="L274" s="28"/>
      <c r="M274" s="28"/>
      <c r="N274" s="28"/>
      <c r="O274" s="28"/>
      <c r="Q274" s="28"/>
      <c r="R274" s="28"/>
    </row>
    <row r="275" spans="5:18">
      <c r="E275" s="28"/>
      <c r="F275" s="28"/>
      <c r="G275" s="28"/>
      <c r="H275" s="28"/>
      <c r="I275" s="28"/>
      <c r="J275" s="28"/>
      <c r="K275" s="28"/>
      <c r="L275" s="28"/>
      <c r="M275" s="28"/>
      <c r="N275" s="28"/>
      <c r="O275" s="28"/>
      <c r="Q275" s="28"/>
      <c r="R275" s="28"/>
    </row>
    <row r="276" spans="5:18">
      <c r="E276" s="28"/>
      <c r="F276" s="28"/>
      <c r="G276" s="28"/>
      <c r="H276" s="28"/>
      <c r="I276" s="28"/>
      <c r="J276" s="28"/>
      <c r="K276" s="28"/>
      <c r="L276" s="28"/>
      <c r="M276" s="28"/>
      <c r="N276" s="28"/>
      <c r="O276" s="28"/>
      <c r="Q276" s="28"/>
      <c r="R276" s="28"/>
    </row>
    <row r="277" spans="5:18">
      <c r="E277" s="28"/>
      <c r="F277" s="28"/>
      <c r="G277" s="28"/>
      <c r="H277" s="28"/>
      <c r="I277" s="28"/>
      <c r="J277" s="28"/>
      <c r="K277" s="28"/>
      <c r="L277" s="28"/>
      <c r="M277" s="28"/>
      <c r="N277" s="28"/>
      <c r="O277" s="28"/>
      <c r="Q277" s="28"/>
      <c r="R277" s="28"/>
    </row>
  </sheetData>
  <mergeCells count="23">
    <mergeCell ref="AJ12:AK12"/>
    <mergeCell ref="R12:S12"/>
    <mergeCell ref="U12:V12"/>
    <mergeCell ref="X12:Y12"/>
    <mergeCell ref="AA12:AB12"/>
    <mergeCell ref="AD12:AE12"/>
    <mergeCell ref="AG12:AH12"/>
    <mergeCell ref="O11:P11"/>
    <mergeCell ref="C12:D12"/>
    <mergeCell ref="F12:G12"/>
    <mergeCell ref="I12:J12"/>
    <mergeCell ref="L12:M12"/>
    <mergeCell ref="O12:P12"/>
    <mergeCell ref="D35:E35"/>
    <mergeCell ref="D37:E37"/>
    <mergeCell ref="D39:E39"/>
    <mergeCell ref="I11:J11"/>
    <mergeCell ref="L11:M11"/>
    <mergeCell ref="A5:E5"/>
    <mergeCell ref="A6:E6"/>
    <mergeCell ref="A7:E7"/>
    <mergeCell ref="D31:E31"/>
    <mergeCell ref="D33:E33"/>
  </mergeCells>
  <pageMargins left="0.5" right="0.5" top="1" bottom="0.85" header="1" footer="0.5"/>
  <pageSetup scale="68" orientation="portrait" horizontalDpi="4294967292" verticalDpi="300" r:id="rId1"/>
  <headerFooter alignWithMargins="0">
    <oddFooter>&amp;L&amp;F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64"/>
  <sheetViews>
    <sheetView workbookViewId="0">
      <selection activeCell="H34" sqref="H34"/>
    </sheetView>
  </sheetViews>
  <sheetFormatPr defaultColWidth="6.21875" defaultRowHeight="12.75"/>
  <cols>
    <col min="1" max="1" width="8.33203125" style="44" customWidth="1"/>
    <col min="2" max="6" width="6.21875" style="44" customWidth="1"/>
    <col min="7" max="7" width="1.88671875" style="44" customWidth="1"/>
    <col min="8" max="8" width="12.5546875" style="45" customWidth="1"/>
    <col min="9" max="9" width="1.88671875" style="46" customWidth="1"/>
    <col min="10" max="10" width="10" style="44" customWidth="1"/>
    <col min="11" max="16384" width="6.21875" style="44"/>
  </cols>
  <sheetData>
    <row r="1" spans="1:10">
      <c r="A1" s="43" t="s">
        <v>1</v>
      </c>
    </row>
    <row r="2" spans="1:10">
      <c r="A2" s="43" t="s">
        <v>39</v>
      </c>
    </row>
    <row r="3" spans="1:10">
      <c r="A3" s="43" t="s">
        <v>40</v>
      </c>
    </row>
    <row r="4" spans="1:10">
      <c r="A4" s="43" t="s">
        <v>41</v>
      </c>
    </row>
    <row r="5" spans="1:10">
      <c r="A5" s="43" t="s">
        <v>42</v>
      </c>
    </row>
    <row r="9" spans="1:10" ht="15.75">
      <c r="A9" s="47" t="s">
        <v>43</v>
      </c>
      <c r="B9" s="47"/>
      <c r="C9" s="47"/>
      <c r="D9" s="47"/>
      <c r="E9" s="47"/>
    </row>
    <row r="10" spans="1:10" ht="13.5" thickBot="1">
      <c r="H10" s="48" t="s">
        <v>0</v>
      </c>
      <c r="I10" s="49"/>
      <c r="J10" s="50"/>
    </row>
    <row r="11" spans="1:10" ht="15.75">
      <c r="A11" s="47" t="s">
        <v>44</v>
      </c>
      <c r="H11" s="51"/>
      <c r="I11" s="52"/>
      <c r="J11" s="53"/>
    </row>
    <row r="12" spans="1:10">
      <c r="A12" s="43" t="s">
        <v>45</v>
      </c>
      <c r="H12" s="51"/>
      <c r="I12" s="52"/>
      <c r="J12" s="53"/>
    </row>
    <row r="13" spans="1:10">
      <c r="A13" s="54" t="s">
        <v>46</v>
      </c>
      <c r="B13" s="44" t="s">
        <v>47</v>
      </c>
      <c r="G13" s="55" t="s">
        <v>48</v>
      </c>
      <c r="H13" s="56"/>
      <c r="J13" s="57"/>
    </row>
    <row r="14" spans="1:10">
      <c r="A14" s="58" t="s">
        <v>49</v>
      </c>
      <c r="B14" s="44" t="s">
        <v>50</v>
      </c>
      <c r="G14" s="55" t="s">
        <v>51</v>
      </c>
      <c r="H14" s="56"/>
      <c r="J14" s="57"/>
    </row>
    <row r="15" spans="1:10">
      <c r="A15" s="58" t="s">
        <v>52</v>
      </c>
      <c r="B15" s="44" t="s">
        <v>53</v>
      </c>
      <c r="G15" s="55" t="s">
        <v>48</v>
      </c>
      <c r="H15" s="56"/>
      <c r="J15" s="57"/>
    </row>
    <row r="16" spans="1:10">
      <c r="A16" s="58" t="s">
        <v>54</v>
      </c>
      <c r="B16" s="44" t="s">
        <v>55</v>
      </c>
      <c r="G16" s="55" t="s">
        <v>48</v>
      </c>
      <c r="H16" s="56"/>
      <c r="J16" s="57"/>
    </row>
    <row r="17" spans="1:10">
      <c r="A17" s="58"/>
      <c r="G17" s="55"/>
      <c r="H17" s="51"/>
      <c r="J17" s="57"/>
    </row>
    <row r="18" spans="1:10" ht="13.5" thickBot="1">
      <c r="G18" s="55"/>
      <c r="H18" s="59"/>
      <c r="J18" s="57"/>
    </row>
    <row r="19" spans="1:10" ht="13.5" thickTop="1">
      <c r="G19" s="55"/>
      <c r="H19" s="60"/>
      <c r="J19" s="57"/>
    </row>
    <row r="20" spans="1:10">
      <c r="A20" s="43" t="s">
        <v>56</v>
      </c>
      <c r="G20" s="55"/>
      <c r="J20" s="57"/>
    </row>
    <row r="21" spans="1:10">
      <c r="A21" s="58" t="s">
        <v>57</v>
      </c>
      <c r="B21" s="44" t="s">
        <v>58</v>
      </c>
      <c r="G21" s="55" t="s">
        <v>46</v>
      </c>
      <c r="H21" s="56"/>
      <c r="J21" s="57"/>
    </row>
    <row r="22" spans="1:10">
      <c r="A22" s="58" t="s">
        <v>52</v>
      </c>
      <c r="B22" s="44" t="s">
        <v>59</v>
      </c>
      <c r="G22" s="55" t="s">
        <v>46</v>
      </c>
      <c r="H22" s="56"/>
      <c r="J22" s="57"/>
    </row>
    <row r="23" spans="1:10">
      <c r="A23" s="58" t="s">
        <v>60</v>
      </c>
      <c r="B23" s="44" t="s">
        <v>61</v>
      </c>
      <c r="F23" s="61" t="s">
        <v>62</v>
      </c>
      <c r="G23" s="55"/>
      <c r="H23" s="56"/>
      <c r="J23" s="57"/>
    </row>
    <row r="24" spans="1:10">
      <c r="A24" s="58" t="s">
        <v>57</v>
      </c>
      <c r="B24" s="44" t="s">
        <v>63</v>
      </c>
      <c r="F24" s="61" t="s">
        <v>62</v>
      </c>
      <c r="G24" s="55"/>
      <c r="H24" s="56"/>
      <c r="J24" s="57"/>
    </row>
    <row r="25" spans="1:10">
      <c r="A25" s="58" t="s">
        <v>64</v>
      </c>
      <c r="B25" s="44" t="s">
        <v>65</v>
      </c>
      <c r="F25" s="61" t="s">
        <v>66</v>
      </c>
      <c r="G25" s="55" t="s">
        <v>46</v>
      </c>
      <c r="H25" s="56"/>
      <c r="J25" s="57"/>
    </row>
    <row r="26" spans="1:10">
      <c r="A26" s="58" t="s">
        <v>64</v>
      </c>
      <c r="B26" s="44" t="s">
        <v>67</v>
      </c>
      <c r="G26" s="55" t="s">
        <v>46</v>
      </c>
      <c r="H26" s="51" t="s">
        <v>46</v>
      </c>
      <c r="J26" s="62"/>
    </row>
    <row r="27" spans="1:10">
      <c r="A27" s="58"/>
      <c r="B27" s="44" t="s">
        <v>68</v>
      </c>
      <c r="G27" s="55"/>
      <c r="H27" s="56"/>
      <c r="J27" s="57"/>
    </row>
    <row r="28" spans="1:10">
      <c r="A28" s="58"/>
      <c r="G28" s="55"/>
      <c r="H28" s="51"/>
      <c r="J28" s="57"/>
    </row>
    <row r="29" spans="1:10" ht="13.5" thickBot="1">
      <c r="A29" s="58"/>
      <c r="G29" s="55"/>
      <c r="H29" s="63"/>
      <c r="J29" s="57"/>
    </row>
    <row r="30" spans="1:10" ht="13.5" thickTop="1">
      <c r="A30" s="58"/>
      <c r="G30" s="55"/>
      <c r="H30" s="51"/>
      <c r="J30" s="57"/>
    </row>
    <row r="31" spans="1:10" ht="14.25" customHeight="1">
      <c r="A31" s="58"/>
      <c r="G31" s="55"/>
      <c r="H31" s="51"/>
      <c r="J31" s="57"/>
    </row>
    <row r="32" spans="1:10">
      <c r="A32" s="64" t="s">
        <v>150</v>
      </c>
      <c r="G32" s="55"/>
      <c r="H32" s="65" t="s">
        <v>69</v>
      </c>
      <c r="J32" s="55" t="s">
        <v>36</v>
      </c>
    </row>
    <row r="33" spans="1:10">
      <c r="A33" s="66" t="s">
        <v>70</v>
      </c>
      <c r="C33" s="61" t="s">
        <v>71</v>
      </c>
      <c r="G33" s="55"/>
      <c r="H33" s="65" t="s">
        <v>72</v>
      </c>
      <c r="J33" s="55" t="s">
        <v>38</v>
      </c>
    </row>
    <row r="34" spans="1:10">
      <c r="A34" s="58" t="s">
        <v>73</v>
      </c>
      <c r="B34" s="67" t="s">
        <v>74</v>
      </c>
      <c r="G34" s="55"/>
      <c r="J34" s="68"/>
    </row>
    <row r="35" spans="1:10">
      <c r="B35" s="67" t="s">
        <v>75</v>
      </c>
      <c r="G35" s="55"/>
      <c r="H35" s="69">
        <f>H25+H27</f>
        <v>0</v>
      </c>
      <c r="J35" s="70"/>
    </row>
    <row r="36" spans="1:10">
      <c r="A36" s="64"/>
      <c r="G36" s="55"/>
      <c r="J36" s="68"/>
    </row>
    <row r="37" spans="1:10" ht="14.25" customHeight="1">
      <c r="A37" s="66" t="s">
        <v>76</v>
      </c>
      <c r="G37" s="55"/>
      <c r="J37" s="57"/>
    </row>
    <row r="38" spans="1:10">
      <c r="A38" s="58" t="s">
        <v>52</v>
      </c>
      <c r="B38" s="44" t="s">
        <v>77</v>
      </c>
      <c r="G38" s="55" t="s">
        <v>48</v>
      </c>
      <c r="H38" s="56"/>
      <c r="J38" s="71">
        <f>H22</f>
        <v>0</v>
      </c>
    </row>
    <row r="39" spans="1:10">
      <c r="A39" s="58" t="s">
        <v>54</v>
      </c>
      <c r="B39" s="44" t="s">
        <v>55</v>
      </c>
      <c r="G39" s="55" t="s">
        <v>48</v>
      </c>
      <c r="H39" s="56">
        <f>H16</f>
        <v>0</v>
      </c>
      <c r="J39" s="70"/>
    </row>
    <row r="40" spans="1:10">
      <c r="A40" s="54"/>
      <c r="B40" s="44" t="s">
        <v>78</v>
      </c>
      <c r="G40" s="55"/>
      <c r="J40" s="57"/>
    </row>
    <row r="41" spans="1:10">
      <c r="A41" s="54" t="s">
        <v>46</v>
      </c>
      <c r="B41" s="44" t="s">
        <v>79</v>
      </c>
      <c r="F41" s="58" t="s">
        <v>57</v>
      </c>
      <c r="G41" s="55" t="s">
        <v>48</v>
      </c>
      <c r="H41" s="56">
        <f>H13</f>
        <v>0</v>
      </c>
      <c r="I41" s="72" t="s">
        <v>60</v>
      </c>
      <c r="J41" s="70"/>
    </row>
    <row r="42" spans="1:10">
      <c r="A42" s="58" t="s">
        <v>80</v>
      </c>
      <c r="B42" s="44" t="s">
        <v>81</v>
      </c>
      <c r="G42" s="55" t="s">
        <v>51</v>
      </c>
      <c r="H42" s="56">
        <f>-H14</f>
        <v>0</v>
      </c>
      <c r="J42" s="70"/>
    </row>
    <row r="43" spans="1:10">
      <c r="A43" s="58"/>
      <c r="G43" s="55"/>
      <c r="H43" s="51"/>
      <c r="J43" s="57"/>
    </row>
    <row r="44" spans="1:10">
      <c r="A44" s="67"/>
      <c r="G44" s="55"/>
      <c r="J44" s="57"/>
    </row>
    <row r="45" spans="1:10">
      <c r="A45" s="61" t="s">
        <v>82</v>
      </c>
      <c r="B45" s="44" t="s">
        <v>83</v>
      </c>
    </row>
    <row r="46" spans="1:10">
      <c r="A46" s="43"/>
      <c r="B46" s="44" t="s">
        <v>84</v>
      </c>
    </row>
    <row r="47" spans="1:10" ht="6" customHeight="1">
      <c r="A47" s="43"/>
    </row>
    <row r="48" spans="1:10">
      <c r="A48" s="61" t="s">
        <v>85</v>
      </c>
      <c r="B48" s="44" t="s">
        <v>86</v>
      </c>
    </row>
    <row r="49" spans="1:2">
      <c r="A49" s="43"/>
      <c r="B49" s="44" t="s">
        <v>87</v>
      </c>
    </row>
    <row r="50" spans="1:2">
      <c r="A50" s="43"/>
      <c r="B50" s="44" t="s">
        <v>88</v>
      </c>
    </row>
    <row r="51" spans="1:2" ht="6" customHeight="1">
      <c r="A51" s="43"/>
    </row>
    <row r="52" spans="1:2">
      <c r="A52" s="61" t="s">
        <v>89</v>
      </c>
      <c r="B52" s="44" t="s">
        <v>90</v>
      </c>
    </row>
    <row r="53" spans="1:2">
      <c r="B53" s="44" t="s">
        <v>91</v>
      </c>
    </row>
    <row r="55" spans="1:2">
      <c r="A55" s="61" t="s">
        <v>92</v>
      </c>
    </row>
    <row r="56" spans="1:2" ht="5.25" customHeight="1"/>
    <row r="57" spans="1:2">
      <c r="A57" s="43" t="s">
        <v>93</v>
      </c>
    </row>
    <row r="58" spans="1:2">
      <c r="A58" s="44" t="s">
        <v>46</v>
      </c>
    </row>
    <row r="59" spans="1:2">
      <c r="A59" s="44" t="s">
        <v>46</v>
      </c>
    </row>
    <row r="60" spans="1:2" ht="6" customHeight="1"/>
    <row r="61" spans="1:2">
      <c r="A61" s="43" t="s">
        <v>94</v>
      </c>
    </row>
    <row r="62" spans="1:2">
      <c r="A62" s="44" t="s">
        <v>46</v>
      </c>
    </row>
    <row r="63" spans="1:2" ht="6.75" customHeight="1"/>
    <row r="64" spans="1:2">
      <c r="A64" s="43" t="s">
        <v>95</v>
      </c>
    </row>
  </sheetData>
  <pageMargins left="0.25" right="0.25" top="1.25" bottom="0.75" header="0.3" footer="0.3"/>
  <pageSetup scale="85" orientation="portrait" r:id="rId1"/>
  <headerFooter scaleWithDoc="0">
    <oddFooter>&amp;L&amp;F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70"/>
  <sheetViews>
    <sheetView topLeftCell="A28" workbookViewId="0">
      <selection activeCell="K53" sqref="K53"/>
    </sheetView>
  </sheetViews>
  <sheetFormatPr defaultColWidth="6.88671875" defaultRowHeight="12.75"/>
  <cols>
    <col min="1" max="1" width="8" style="74" customWidth="1"/>
    <col min="2" max="2" width="38.33203125" style="74" customWidth="1"/>
    <col min="3" max="3" width="2.44140625" style="74" customWidth="1"/>
    <col min="4" max="4" width="2.88671875" style="74" customWidth="1"/>
    <col min="5" max="5" width="10.6640625" style="74" customWidth="1"/>
    <col min="6" max="6" width="1.21875" style="74" customWidth="1"/>
    <col min="7" max="16384" width="6.88671875" style="74"/>
  </cols>
  <sheetData>
    <row r="1" spans="1:7" ht="21.6" customHeight="1">
      <c r="A1" s="73" t="s">
        <v>96</v>
      </c>
    </row>
    <row r="2" spans="1:7" ht="12.75" customHeight="1">
      <c r="A2" s="73"/>
    </row>
    <row r="3" spans="1:7" ht="12.75" customHeight="1">
      <c r="A3" s="73"/>
      <c r="B3" s="75" t="s">
        <v>97</v>
      </c>
    </row>
    <row r="4" spans="1:7" ht="12.75" customHeight="1">
      <c r="A4" s="73"/>
      <c r="B4" s="76" t="s">
        <v>98</v>
      </c>
    </row>
    <row r="5" spans="1:7">
      <c r="E5" s="77" t="s">
        <v>0</v>
      </c>
      <c r="F5" s="78"/>
      <c r="G5" s="77" t="s">
        <v>99</v>
      </c>
    </row>
    <row r="6" spans="1:7">
      <c r="A6" s="79" t="s">
        <v>44</v>
      </c>
      <c r="E6" s="80"/>
      <c r="F6" s="81"/>
      <c r="G6" s="80"/>
    </row>
    <row r="7" spans="1:7">
      <c r="A7" s="74" t="s">
        <v>45</v>
      </c>
      <c r="E7" s="80"/>
      <c r="F7" s="81"/>
      <c r="G7" s="80"/>
    </row>
    <row r="8" spans="1:7">
      <c r="A8" s="82" t="s">
        <v>100</v>
      </c>
      <c r="B8" s="74" t="s">
        <v>101</v>
      </c>
      <c r="D8" s="83" t="s">
        <v>48</v>
      </c>
      <c r="E8" s="84"/>
      <c r="G8" s="85" t="s">
        <v>102</v>
      </c>
    </row>
    <row r="9" spans="1:7">
      <c r="A9" s="82" t="s">
        <v>49</v>
      </c>
      <c r="B9" s="74" t="s">
        <v>50</v>
      </c>
      <c r="D9" s="83" t="s">
        <v>51</v>
      </c>
      <c r="E9" s="84"/>
      <c r="G9" s="85" t="s">
        <v>102</v>
      </c>
    </row>
    <row r="10" spans="1:7">
      <c r="A10" s="82" t="s">
        <v>52</v>
      </c>
      <c r="B10" s="74" t="s">
        <v>53</v>
      </c>
      <c r="D10" s="83" t="s">
        <v>48</v>
      </c>
      <c r="E10" s="84"/>
      <c r="G10" s="85" t="s">
        <v>102</v>
      </c>
    </row>
    <row r="11" spans="1:7">
      <c r="A11" s="82" t="s">
        <v>103</v>
      </c>
      <c r="B11" s="74" t="s">
        <v>55</v>
      </c>
      <c r="D11" s="83" t="s">
        <v>48</v>
      </c>
      <c r="E11" s="84"/>
      <c r="G11" s="85" t="s">
        <v>102</v>
      </c>
    </row>
    <row r="12" spans="1:7">
      <c r="A12" s="82" t="s">
        <v>104</v>
      </c>
      <c r="B12" s="74" t="s">
        <v>105</v>
      </c>
      <c r="C12" s="83" t="s">
        <v>106</v>
      </c>
      <c r="D12" s="83" t="s">
        <v>48</v>
      </c>
      <c r="E12" s="84"/>
      <c r="G12" s="85" t="s">
        <v>102</v>
      </c>
    </row>
    <row r="13" spans="1:7">
      <c r="A13" s="82" t="s">
        <v>107</v>
      </c>
      <c r="B13" s="74" t="s">
        <v>108</v>
      </c>
      <c r="D13" s="83"/>
      <c r="E13" s="84"/>
      <c r="G13" s="85" t="s">
        <v>102</v>
      </c>
    </row>
    <row r="14" spans="1:7" ht="13.5" thickBot="1">
      <c r="D14" s="83"/>
      <c r="E14" s="86"/>
      <c r="G14" s="87"/>
    </row>
    <row r="15" spans="1:7" ht="13.5" thickTop="1">
      <c r="A15" s="74" t="s">
        <v>56</v>
      </c>
      <c r="D15" s="83"/>
      <c r="G15" s="87"/>
    </row>
    <row r="16" spans="1:7">
      <c r="A16" s="82" t="s">
        <v>109</v>
      </c>
      <c r="B16" s="74" t="s">
        <v>110</v>
      </c>
      <c r="D16" s="83" t="s">
        <v>46</v>
      </c>
      <c r="E16" s="84"/>
      <c r="G16" s="85" t="s">
        <v>102</v>
      </c>
    </row>
    <row r="17" spans="1:7">
      <c r="A17" s="82" t="s">
        <v>52</v>
      </c>
      <c r="B17" s="74" t="s">
        <v>59</v>
      </c>
      <c r="D17" s="83" t="s">
        <v>46</v>
      </c>
      <c r="E17" s="84"/>
      <c r="G17" s="88"/>
    </row>
    <row r="18" spans="1:7">
      <c r="A18" s="82" t="s">
        <v>64</v>
      </c>
      <c r="B18" s="74" t="s">
        <v>65</v>
      </c>
      <c r="D18" s="83" t="s">
        <v>46</v>
      </c>
      <c r="E18" s="84"/>
      <c r="G18" s="85" t="s">
        <v>102</v>
      </c>
    </row>
    <row r="19" spans="1:7">
      <c r="A19" s="82" t="s">
        <v>64</v>
      </c>
      <c r="B19" s="74" t="s">
        <v>111</v>
      </c>
      <c r="D19" s="83" t="s">
        <v>46</v>
      </c>
      <c r="E19" s="84"/>
      <c r="G19" s="85" t="s">
        <v>102</v>
      </c>
    </row>
    <row r="20" spans="1:7">
      <c r="A20" s="82" t="s">
        <v>64</v>
      </c>
      <c r="B20" s="74" t="s">
        <v>112</v>
      </c>
      <c r="D20" s="83" t="s">
        <v>46</v>
      </c>
      <c r="E20" s="84"/>
      <c r="G20" s="85" t="s">
        <v>102</v>
      </c>
    </row>
    <row r="21" spans="1:7">
      <c r="A21" s="82"/>
      <c r="B21" s="74" t="s">
        <v>68</v>
      </c>
      <c r="D21" s="83"/>
      <c r="E21" s="84"/>
      <c r="G21" s="88"/>
    </row>
    <row r="22" spans="1:7">
      <c r="A22" s="82" t="s">
        <v>104</v>
      </c>
      <c r="B22" s="74" t="s">
        <v>113</v>
      </c>
      <c r="D22" s="83" t="s">
        <v>46</v>
      </c>
      <c r="E22" s="84"/>
      <c r="G22" s="85" t="s">
        <v>102</v>
      </c>
    </row>
    <row r="23" spans="1:7">
      <c r="A23" s="82" t="s">
        <v>114</v>
      </c>
      <c r="B23" s="74" t="s">
        <v>115</v>
      </c>
      <c r="C23" s="83" t="s">
        <v>116</v>
      </c>
      <c r="D23" s="83" t="s">
        <v>46</v>
      </c>
      <c r="E23" s="84"/>
      <c r="G23" s="85" t="s">
        <v>102</v>
      </c>
    </row>
    <row r="24" spans="1:7">
      <c r="A24" s="82" t="s">
        <v>107</v>
      </c>
      <c r="B24" s="74" t="s">
        <v>117</v>
      </c>
      <c r="D24" s="83"/>
      <c r="E24" s="84"/>
      <c r="G24" s="85" t="s">
        <v>102</v>
      </c>
    </row>
    <row r="25" spans="1:7" ht="13.5" thickBot="1">
      <c r="A25" s="82"/>
      <c r="D25" s="83"/>
      <c r="E25" s="89"/>
      <c r="G25" s="88"/>
    </row>
    <row r="26" spans="1:7" ht="13.5" thickTop="1">
      <c r="A26" s="82"/>
      <c r="D26" s="83"/>
      <c r="E26" s="80"/>
      <c r="G26" s="88"/>
    </row>
    <row r="27" spans="1:7">
      <c r="A27" s="90"/>
      <c r="B27" s="91"/>
      <c r="C27" s="91"/>
      <c r="D27" s="92"/>
      <c r="E27" s="93"/>
      <c r="F27" s="91"/>
      <c r="G27" s="94"/>
    </row>
    <row r="28" spans="1:7">
      <c r="A28" s="82"/>
      <c r="D28" s="83"/>
      <c r="E28" s="80"/>
      <c r="G28" s="88"/>
    </row>
    <row r="29" spans="1:7" ht="63.75">
      <c r="A29" s="82"/>
      <c r="B29" s="95" t="s">
        <v>118</v>
      </c>
      <c r="D29" s="83"/>
      <c r="E29" s="80"/>
      <c r="G29" s="88"/>
    </row>
    <row r="30" spans="1:7">
      <c r="A30" s="82"/>
      <c r="B30" s="96"/>
      <c r="D30" s="83"/>
      <c r="E30" s="80"/>
      <c r="G30" s="88"/>
    </row>
    <row r="31" spans="1:7">
      <c r="A31" s="97" t="s">
        <v>119</v>
      </c>
      <c r="D31" s="83"/>
      <c r="G31" s="87"/>
    </row>
    <row r="32" spans="1:7">
      <c r="A32" s="97"/>
      <c r="B32" s="74" t="s">
        <v>120</v>
      </c>
      <c r="D32" s="83"/>
      <c r="G32" s="87"/>
    </row>
    <row r="33" spans="1:7">
      <c r="A33" s="82" t="s">
        <v>104</v>
      </c>
      <c r="B33" s="74" t="s">
        <v>121</v>
      </c>
      <c r="D33" s="83"/>
      <c r="E33" s="84">
        <f>E12</f>
        <v>0</v>
      </c>
      <c r="G33" s="88"/>
    </row>
    <row r="34" spans="1:7">
      <c r="A34" s="98"/>
      <c r="D34" s="83"/>
      <c r="E34" s="80"/>
      <c r="G34" s="88"/>
    </row>
    <row r="35" spans="1:7">
      <c r="A35" s="97" t="s">
        <v>70</v>
      </c>
      <c r="D35" s="83"/>
      <c r="G35" s="88"/>
    </row>
    <row r="36" spans="1:7">
      <c r="A36" s="99"/>
      <c r="B36" s="74" t="s">
        <v>122</v>
      </c>
      <c r="D36" s="83"/>
      <c r="G36" s="88"/>
    </row>
    <row r="37" spans="1:7">
      <c r="A37" s="82" t="s">
        <v>107</v>
      </c>
      <c r="B37" s="74" t="s">
        <v>123</v>
      </c>
      <c r="C37" s="83" t="s">
        <v>124</v>
      </c>
      <c r="D37" s="83"/>
      <c r="E37" s="84">
        <f>E13+E24</f>
        <v>0</v>
      </c>
      <c r="G37" s="88"/>
    </row>
    <row r="38" spans="1:7">
      <c r="A38" s="99"/>
      <c r="D38" s="83"/>
      <c r="G38" s="88"/>
    </row>
    <row r="39" spans="1:7">
      <c r="A39" s="97" t="s">
        <v>76</v>
      </c>
      <c r="D39" s="83"/>
      <c r="G39" s="88"/>
    </row>
    <row r="40" spans="1:7">
      <c r="A40" s="82" t="s">
        <v>52</v>
      </c>
      <c r="B40" s="74" t="s">
        <v>77</v>
      </c>
      <c r="D40" s="83" t="s">
        <v>48</v>
      </c>
      <c r="E40" s="84">
        <f>E10+E17</f>
        <v>0</v>
      </c>
      <c r="G40" s="88"/>
    </row>
    <row r="41" spans="1:7">
      <c r="A41" s="82" t="s">
        <v>54</v>
      </c>
      <c r="B41" s="74" t="s">
        <v>55</v>
      </c>
      <c r="D41" s="83" t="s">
        <v>48</v>
      </c>
      <c r="E41" s="84">
        <f>E11</f>
        <v>0</v>
      </c>
      <c r="G41" s="88"/>
    </row>
    <row r="42" spans="1:7">
      <c r="A42" s="100"/>
      <c r="B42" s="74" t="s">
        <v>125</v>
      </c>
      <c r="D42" s="83"/>
      <c r="G42" s="88"/>
    </row>
    <row r="43" spans="1:7">
      <c r="A43" s="82" t="s">
        <v>60</v>
      </c>
      <c r="B43" s="74" t="s">
        <v>126</v>
      </c>
      <c r="D43" s="83" t="s">
        <v>48</v>
      </c>
      <c r="E43" s="84">
        <f>E8</f>
        <v>0</v>
      </c>
      <c r="G43" s="88"/>
    </row>
    <row r="44" spans="1:7">
      <c r="A44" s="82" t="s">
        <v>80</v>
      </c>
      <c r="B44" s="74" t="s">
        <v>127</v>
      </c>
      <c r="D44" s="83" t="s">
        <v>51</v>
      </c>
      <c r="E44" s="84">
        <f>-E9</f>
        <v>0</v>
      </c>
      <c r="G44" s="88"/>
    </row>
    <row r="45" spans="1:7">
      <c r="A45" s="82" t="s">
        <v>73</v>
      </c>
      <c r="B45" s="74" t="s">
        <v>128</v>
      </c>
      <c r="D45" s="83" t="s">
        <v>51</v>
      </c>
      <c r="E45" s="84">
        <f>-E18-E19-E20</f>
        <v>0</v>
      </c>
      <c r="G45" s="88"/>
    </row>
    <row r="46" spans="1:7">
      <c r="A46" s="82" t="s">
        <v>109</v>
      </c>
      <c r="B46" s="74" t="s">
        <v>129</v>
      </c>
      <c r="D46" s="83" t="s">
        <v>51</v>
      </c>
      <c r="E46" s="84">
        <f>-E16</f>
        <v>0</v>
      </c>
      <c r="G46" s="88"/>
    </row>
    <row r="47" spans="1:7">
      <c r="A47" s="82"/>
      <c r="D47" s="83"/>
      <c r="E47" s="80"/>
      <c r="G47" s="88"/>
    </row>
    <row r="48" spans="1:7">
      <c r="A48" s="82"/>
      <c r="D48" s="83"/>
      <c r="E48" s="80"/>
      <c r="G48" s="88"/>
    </row>
    <row r="49" spans="1:7">
      <c r="A49" s="101"/>
      <c r="B49" s="91"/>
      <c r="C49" s="91"/>
      <c r="D49" s="92"/>
      <c r="E49" s="91"/>
      <c r="F49" s="91"/>
      <c r="G49" s="94"/>
    </row>
    <row r="50" spans="1:7">
      <c r="A50" s="102"/>
      <c r="D50" s="83"/>
      <c r="G50" s="88"/>
    </row>
    <row r="51" spans="1:7" ht="51">
      <c r="A51" s="102"/>
      <c r="B51" s="95" t="s">
        <v>130</v>
      </c>
      <c r="D51" s="83"/>
      <c r="G51" s="88"/>
    </row>
    <row r="52" spans="1:7">
      <c r="A52" s="102"/>
      <c r="B52" s="95"/>
      <c r="D52" s="83"/>
      <c r="G52" s="88"/>
    </row>
    <row r="53" spans="1:7">
      <c r="A53" s="79" t="s">
        <v>131</v>
      </c>
      <c r="D53" s="83"/>
      <c r="G53" s="88"/>
    </row>
    <row r="54" spans="1:7">
      <c r="A54" s="74" t="s">
        <v>132</v>
      </c>
      <c r="D54" s="83"/>
      <c r="G54" s="88"/>
    </row>
    <row r="55" spans="1:7">
      <c r="A55" s="82" t="s">
        <v>60</v>
      </c>
      <c r="B55" s="74" t="s">
        <v>133</v>
      </c>
      <c r="D55" s="83" t="s">
        <v>48</v>
      </c>
      <c r="E55" s="84">
        <f>E8</f>
        <v>0</v>
      </c>
      <c r="G55" s="88"/>
    </row>
    <row r="56" spans="1:7">
      <c r="A56" s="82" t="s">
        <v>80</v>
      </c>
      <c r="B56" s="74" t="s">
        <v>134</v>
      </c>
      <c r="D56" s="83" t="s">
        <v>51</v>
      </c>
      <c r="E56" s="84">
        <f>-E9</f>
        <v>0</v>
      </c>
      <c r="G56" s="88"/>
    </row>
    <row r="57" spans="1:7">
      <c r="A57" s="82" t="s">
        <v>73</v>
      </c>
      <c r="B57" s="74" t="s">
        <v>135</v>
      </c>
      <c r="D57" s="83" t="s">
        <v>51</v>
      </c>
      <c r="E57" s="84">
        <f>-E18-E19-E20</f>
        <v>0</v>
      </c>
      <c r="G57" s="88"/>
    </row>
    <row r="58" spans="1:7">
      <c r="A58" s="82" t="s">
        <v>57</v>
      </c>
      <c r="B58" s="74" t="s">
        <v>136</v>
      </c>
      <c r="D58" s="83"/>
      <c r="E58" s="84"/>
      <c r="G58" s="88"/>
    </row>
    <row r="59" spans="1:7">
      <c r="A59" s="82" t="s">
        <v>109</v>
      </c>
      <c r="B59" s="74" t="s">
        <v>137</v>
      </c>
      <c r="D59" s="83" t="s">
        <v>51</v>
      </c>
      <c r="E59" s="84">
        <f>-E16</f>
        <v>0</v>
      </c>
      <c r="G59" s="88"/>
    </row>
    <row r="60" spans="1:7">
      <c r="A60" s="82" t="s">
        <v>107</v>
      </c>
      <c r="B60" s="74" t="s">
        <v>138</v>
      </c>
      <c r="D60" s="83" t="s">
        <v>48</v>
      </c>
      <c r="E60" s="84">
        <f>E24+E13</f>
        <v>0</v>
      </c>
      <c r="G60" s="88"/>
    </row>
    <row r="61" spans="1:7">
      <c r="A61" s="100"/>
      <c r="B61" s="74" t="s">
        <v>139</v>
      </c>
      <c r="C61" s="83" t="s">
        <v>140</v>
      </c>
      <c r="D61" s="83"/>
      <c r="E61" s="84"/>
      <c r="G61" s="88"/>
    </row>
    <row r="62" spans="1:7">
      <c r="A62" s="100"/>
      <c r="B62" s="74" t="s">
        <v>141</v>
      </c>
      <c r="C62" s="83" t="s">
        <v>142</v>
      </c>
      <c r="D62" s="83"/>
      <c r="E62" s="84"/>
      <c r="G62" s="88"/>
    </row>
    <row r="63" spans="1:7">
      <c r="D63" s="83"/>
      <c r="G63" s="81"/>
    </row>
    <row r="65" spans="1:5" ht="26.45" customHeight="1">
      <c r="A65" s="103" t="s">
        <v>143</v>
      </c>
      <c r="B65" s="112" t="s">
        <v>144</v>
      </c>
      <c r="C65" s="112"/>
      <c r="D65" s="112"/>
      <c r="E65" s="112"/>
    </row>
    <row r="66" spans="1:5" ht="27" customHeight="1">
      <c r="A66" s="103" t="s">
        <v>145</v>
      </c>
      <c r="B66" s="112" t="s">
        <v>146</v>
      </c>
      <c r="C66" s="112"/>
      <c r="D66" s="112"/>
      <c r="E66" s="112"/>
    </row>
    <row r="67" spans="1:5" ht="27" customHeight="1">
      <c r="A67" s="103" t="s">
        <v>142</v>
      </c>
      <c r="B67" s="112" t="s">
        <v>146</v>
      </c>
      <c r="C67" s="112"/>
      <c r="D67" s="112"/>
      <c r="E67" s="112"/>
    </row>
    <row r="68" spans="1:5" ht="27" customHeight="1">
      <c r="A68" s="103" t="s">
        <v>124</v>
      </c>
      <c r="B68" s="112" t="s">
        <v>147</v>
      </c>
      <c r="C68" s="112"/>
      <c r="D68" s="112"/>
      <c r="E68" s="112"/>
    </row>
    <row r="69" spans="1:5" ht="27" customHeight="1">
      <c r="A69" s="103" t="s">
        <v>116</v>
      </c>
      <c r="B69" s="112" t="s">
        <v>148</v>
      </c>
      <c r="C69" s="112"/>
      <c r="D69" s="112"/>
      <c r="E69" s="112"/>
    </row>
    <row r="70" spans="1:5" ht="27" customHeight="1">
      <c r="B70" s="104"/>
    </row>
  </sheetData>
  <mergeCells count="5">
    <mergeCell ref="B65:E65"/>
    <mergeCell ref="B66:E66"/>
    <mergeCell ref="B67:E67"/>
    <mergeCell ref="B68:E68"/>
    <mergeCell ref="B69:E69"/>
  </mergeCells>
  <pageMargins left="0.25" right="0.25" top="1.25" bottom="0.5" header="0.3" footer="0.3"/>
  <pageSetup fitToHeight="0" orientation="portrait" r:id="rId1"/>
  <headerFooter scaleWithDoc="0">
    <oddFooter>&amp;L&amp;F
&amp;A</oddFoot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Index</vt:lpstr>
      <vt:lpstr>Bond Payments</vt:lpstr>
      <vt:lpstr>Bond Sources and Uses</vt:lpstr>
      <vt:lpstr>Bond Refunding Worksheet</vt:lpstr>
      <vt:lpstr>'Bond Payments'!Print_Area</vt:lpstr>
      <vt:lpstr>'Bond Payments'!Print_Titles</vt:lpstr>
    </vt:vector>
  </TitlesOfParts>
  <Company>Department of Audits and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A Turner</dc:creator>
  <cp:lastModifiedBy>Sara McLeod</cp:lastModifiedBy>
  <cp:lastPrinted>2013-10-29T18:59:04Z</cp:lastPrinted>
  <dcterms:created xsi:type="dcterms:W3CDTF">2013-10-29T18:03:41Z</dcterms:created>
  <dcterms:modified xsi:type="dcterms:W3CDTF">2022-09-14T15:01:11Z</dcterms:modified>
</cp:coreProperties>
</file>